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g-prd-file01\home\jherzfeld\"/>
    </mc:Choice>
  </mc:AlternateContent>
  <bookViews>
    <workbookView xWindow="0" yWindow="0" windowWidth="23970" windowHeight="9660"/>
  </bookViews>
  <sheets>
    <sheet name="Entry Form" sheetId="1" r:id="rId1"/>
    <sheet name="Site Data" sheetId="3" r:id="rId2"/>
    <sheet name="Cost Calculator" sheetId="5" r:id="rId3"/>
    <sheet name="List" sheetId="2" state="hidden" r:id="rId4"/>
  </sheets>
  <definedNames>
    <definedName name="CB_1">'Entry Form'!$L$49</definedName>
    <definedName name="CB_2">'Entry Form'!$L$50</definedName>
    <definedName name="CB_3">'Entry Form'!$L$51</definedName>
    <definedName name="City_1">'Entry Form'!$G$49</definedName>
    <definedName name="City_2">'Entry Form'!$G$50</definedName>
    <definedName name="City_3">'Entry Form'!$G$51</definedName>
    <definedName name="Country_1">'Entry Form'!$I$49</definedName>
    <definedName name="Country_2">'Entry Form'!$I$50</definedName>
    <definedName name="Country_3">'Entry Form'!$I$51</definedName>
    <definedName name="Email_1">'Entry Form'!$O$49</definedName>
    <definedName name="Email_2">'Entry Form'!$O$50</definedName>
    <definedName name="Email_3">'Entry Form'!$O$51</definedName>
    <definedName name="Name_1">'Entry Form'!$M$49</definedName>
    <definedName name="Name_2">'Entry Form'!$M$50</definedName>
    <definedName name="Name_3">'Entry Form'!$M$51</definedName>
    <definedName name="_xlnm.Print_Area" localSheetId="0">'Entry Form'!$A$1:$Q$82</definedName>
    <definedName name="Site_name_1">'Entry Form'!$E$49</definedName>
    <definedName name="Site_name_2">'Entry Form'!$E$50</definedName>
    <definedName name="Site_name_3">'Entry Form'!$E$51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3" l="1"/>
  <c r="B9" i="5"/>
  <c r="H7" i="3" l="1"/>
  <c r="H6" i="3"/>
  <c r="H5" i="3"/>
  <c r="G7" i="3"/>
  <c r="G6" i="3"/>
  <c r="G5" i="3"/>
  <c r="C7" i="3"/>
  <c r="C6" i="3"/>
  <c r="C5" i="3"/>
  <c r="E7" i="3"/>
  <c r="E6" i="3"/>
  <c r="E5" i="3"/>
  <c r="F7" i="3"/>
  <c r="F6" i="3"/>
  <c r="F5" i="3"/>
  <c r="D7" i="3"/>
  <c r="D6" i="3"/>
  <c r="D5" i="3"/>
</calcChain>
</file>

<file path=xl/sharedStrings.xml><?xml version="1.0" encoding="utf-8"?>
<sst xmlns="http://schemas.openxmlformats.org/spreadsheetml/2006/main" count="127" uniqueCount="108">
  <si>
    <t>for the CEM Energy Management Leadership Award Program</t>
  </si>
  <si>
    <r>
      <t>1.</t>
    </r>
    <r>
      <rPr>
        <sz val="7"/>
        <color theme="1"/>
        <rFont val="Times New Roman"/>
        <family val="1"/>
      </rPr>
      <t xml:space="preserve">       </t>
    </r>
    <r>
      <rPr>
        <sz val="10.5"/>
        <color theme="1"/>
        <rFont val="Calibri"/>
        <family val="2"/>
        <scheme val="minor"/>
      </rPr>
      <t>A fully completed entry form</t>
    </r>
  </si>
  <si>
    <t>All eligible entries that meet the evaluation criteria will be:</t>
  </si>
  <si>
    <t>1. Organization Information</t>
  </si>
  <si>
    <t xml:space="preserve">Organization Name </t>
  </si>
  <si>
    <t>Parent company (if applicable)</t>
  </si>
  <si>
    <t>Organization Website</t>
  </si>
  <si>
    <t>Submitter's Name</t>
  </si>
  <si>
    <t>Submitter's Title</t>
  </si>
  <si>
    <t>Submitter's Email</t>
  </si>
  <si>
    <t>Address</t>
  </si>
  <si>
    <t>Country</t>
  </si>
  <si>
    <t>2. Scope of Case Study</t>
  </si>
  <si>
    <t>3. Case Study</t>
  </si>
  <si>
    <t>Yes</t>
  </si>
  <si>
    <t>No</t>
  </si>
  <si>
    <t>Mr.</t>
  </si>
  <si>
    <t>Mrs.</t>
  </si>
  <si>
    <t>Ms.</t>
  </si>
  <si>
    <t>Sector</t>
  </si>
  <si>
    <t>Commercial</t>
  </si>
  <si>
    <t>Industrial</t>
  </si>
  <si>
    <t>Public</t>
  </si>
  <si>
    <t xml:space="preserve">Please complete by using the official case study template: </t>
  </si>
  <si>
    <t>X</t>
  </si>
  <si>
    <t>Date</t>
  </si>
  <si>
    <t xml:space="preserve">Entry Form </t>
  </si>
  <si>
    <t xml:space="preserve">Describe the ISO certification approach featured in the case study (e.g. single site or group of sites. Is this part of a divisional or corporate strategy? If so, how?)  </t>
  </si>
  <si>
    <t>Aluminum</t>
  </si>
  <si>
    <t>Automotive</t>
  </si>
  <si>
    <t>Cement</t>
  </si>
  <si>
    <t>Defense</t>
  </si>
  <si>
    <t>Education</t>
  </si>
  <si>
    <t>Electronics and Electrical Equipment</t>
  </si>
  <si>
    <t>Food Processing</t>
  </si>
  <si>
    <t>Healthcare</t>
  </si>
  <si>
    <t>Iron Steel and Fabricated Metals</t>
  </si>
  <si>
    <t>Machinery Manufacturing</t>
  </si>
  <si>
    <t>Mining and Minerals Processing</t>
  </si>
  <si>
    <t>Oil and Gas</t>
  </si>
  <si>
    <t>Petrochemical</t>
  </si>
  <si>
    <t>Pharmaceuticals</t>
  </si>
  <si>
    <t>Plastic</t>
  </si>
  <si>
    <t>Power Generation</t>
  </si>
  <si>
    <t>Property Management</t>
  </si>
  <si>
    <t>Pulp and Paper</t>
  </si>
  <si>
    <t>Textile</t>
  </si>
  <si>
    <t>Other</t>
  </si>
  <si>
    <t>Industry</t>
  </si>
  <si>
    <t>Number of ISO 50001 certified sites featured in this case study</t>
  </si>
  <si>
    <t>http://www.cleanenergyministerial.org/Energy-Management-Leadership-Awards</t>
  </si>
  <si>
    <t>Submitter's Phone Number</t>
  </si>
  <si>
    <t>Does the case study feature site(s) recertified to ISO 50001?</t>
  </si>
  <si>
    <t>0 - 3 years</t>
  </si>
  <si>
    <t>4 - 7 years</t>
  </si>
  <si>
    <t>over 8 years</t>
  </si>
  <si>
    <t>☒</t>
  </si>
  <si>
    <r>
      <rPr>
        <b/>
        <i/>
        <sz val="9"/>
        <color theme="1"/>
        <rFont val="Calibri"/>
        <family val="2"/>
        <scheme val="minor"/>
      </rPr>
      <t>Acknowledgement Statement:</t>
    </r>
    <r>
      <rPr>
        <sz val="9"/>
        <color theme="1"/>
        <rFont val="Calibri"/>
        <family val="2"/>
        <scheme val="minor"/>
      </rPr>
      <t xml:space="preserve"> I acknowledge that I have reviewed the information provided by my organization on this case study award entry. By providing my name below, I affirm that these documents contain no untrue statement of a material fact and I permit the information to be disclosed publicly in accordance to the program’s official rules: </t>
    </r>
  </si>
  <si>
    <t>http://www.cleanenergyministerial.org/Our-Work/Initiatives/Energy-Management/Leadership-Awards/Official-Rules</t>
  </si>
  <si>
    <t>How did you hear about this Awards Program?</t>
  </si>
  <si>
    <t>LINK</t>
  </si>
  <si>
    <r>
      <t xml:space="preserve">1.   </t>
    </r>
    <r>
      <rPr>
        <sz val="11"/>
        <color theme="1"/>
        <rFont val="Calibri"/>
        <family val="2"/>
        <scheme val="minor"/>
      </rPr>
      <t>Awarded the Insight Award</t>
    </r>
  </si>
  <si>
    <t>How mature is your organization's Energy Management program?</t>
  </si>
  <si>
    <t>4.   Included on the EMWG case studies library:</t>
  </si>
  <si>
    <r>
      <t>2.</t>
    </r>
    <r>
      <rPr>
        <sz val="11"/>
        <color theme="1"/>
        <rFont val="Times New Roman"/>
        <family val="1"/>
      </rPr>
      <t xml:space="preserve">  </t>
    </r>
    <r>
      <rPr>
        <sz val="11"/>
        <color theme="1"/>
        <rFont val="Calibri"/>
        <family val="2"/>
        <scheme val="minor"/>
      </rPr>
      <t>Considered for the CEM Awards of Excellence</t>
    </r>
  </si>
  <si>
    <t>Hospitality</t>
  </si>
  <si>
    <t>Select one</t>
  </si>
  <si>
    <t>Please list name and location of site(s):</t>
  </si>
  <si>
    <t>#</t>
  </si>
  <si>
    <t>Site Name</t>
  </si>
  <si>
    <t>City</t>
  </si>
  <si>
    <t>Certification Body (CB)</t>
  </si>
  <si>
    <t>List site details: If you have more than 3 sites, please continue to enter details in the worksheet entitled "Site List"</t>
  </si>
  <si>
    <r>
      <t>Energy Performance Improvement Period</t>
    </r>
    <r>
      <rPr>
        <sz val="9"/>
        <color theme="1"/>
        <rFont val="Calibri"/>
        <family val="2"/>
        <scheme val="minor"/>
      </rPr>
      <t xml:space="preserve"> </t>
    </r>
    <r>
      <rPr>
        <sz val="8"/>
        <color theme="1"/>
        <rFont val="Calibri"/>
        <family val="2"/>
        <scheme val="minor"/>
      </rPr>
      <t>(total number of years for which energy was improved)</t>
    </r>
  </si>
  <si>
    <t>Accreditation Body</t>
  </si>
  <si>
    <t>CB Contact Name &amp; E-mail (optional)</t>
  </si>
  <si>
    <t>Third party audit costs</t>
  </si>
  <si>
    <t>Additional monitoring and metering equipment installed to meet EnMS requirements</t>
  </si>
  <si>
    <t>Internal staff time to prepare for external audit</t>
  </si>
  <si>
    <t>Internal Staff time to develop and implement the EnMS</t>
  </si>
  <si>
    <r>
      <t>Total energy cost savings ($USD)</t>
    </r>
    <r>
      <rPr>
        <sz val="8"/>
        <color theme="1"/>
        <rFont val="Calibri"/>
        <family val="2"/>
        <scheme val="minor"/>
      </rPr>
      <t xml:space="preserve"> (for multiple sites, include total of all sites over energy performance improvement period)</t>
    </r>
  </si>
  <si>
    <t>Total</t>
  </si>
  <si>
    <r>
      <t xml:space="preserve">Total CO2e reduction (metric tons) </t>
    </r>
    <r>
      <rPr>
        <sz val="8"/>
        <color theme="1"/>
        <rFont val="Calibri"/>
        <family val="2"/>
        <scheme val="minor"/>
      </rPr>
      <t>(for multiple sites, include total of all sites)</t>
    </r>
  </si>
  <si>
    <t xml:space="preserve">Cost to implement </t>
  </si>
  <si>
    <t>Cost to implement ($USD)</t>
  </si>
  <si>
    <t>Site Energy Savings (GJ)</t>
  </si>
  <si>
    <t>Total Energy Savings (GJ)</t>
  </si>
  <si>
    <t>Site Data</t>
  </si>
  <si>
    <r>
      <t>2.</t>
    </r>
    <r>
      <rPr>
        <sz val="7"/>
        <color theme="1"/>
        <rFont val="Times New Roman"/>
        <family val="1"/>
      </rPr>
      <t>      </t>
    </r>
    <r>
      <rPr>
        <sz val="10.5"/>
        <color theme="1"/>
        <rFont val="Calibri"/>
        <family val="2"/>
        <scheme val="minor"/>
      </rPr>
      <t>A copy of your current ISO 50001 certificate(s) 
       from an</t>
    </r>
    <r>
      <rPr>
        <sz val="10.5"/>
        <rFont val="Calibri"/>
        <family val="2"/>
        <scheme val="minor"/>
      </rPr>
      <t xml:space="preserve"> accredited body</t>
    </r>
  </si>
  <si>
    <t>3.    A case study, must be completed using the 
       standard format provided in the official template</t>
  </si>
  <si>
    <t>3.   Considered for national awards (see participating countries):</t>
  </si>
  <si>
    <t>Specify industry if "other"</t>
  </si>
  <si>
    <t>CB contact name &amp; E-mail (optioal)</t>
  </si>
  <si>
    <r>
      <t xml:space="preserve">Total energy savings (GJ) </t>
    </r>
    <r>
      <rPr>
        <sz val="8"/>
        <color theme="1"/>
        <rFont val="Calibri"/>
        <family val="2"/>
        <scheme val="minor"/>
      </rPr>
      <t xml:space="preserve">(for multiple sites, include total of all sites over energy performance improvement period) </t>
    </r>
    <r>
      <rPr>
        <b/>
        <sz val="8"/>
        <color theme="1"/>
        <rFont val="Calibri"/>
        <family val="2"/>
        <scheme val="minor"/>
      </rPr>
      <t>optional- use Site Data sheet for assistance</t>
    </r>
  </si>
  <si>
    <r>
      <t xml:space="preserve">Energy Performance Improvement (%) </t>
    </r>
    <r>
      <rPr>
        <sz val="8"/>
        <color theme="1"/>
        <rFont val="Calibri"/>
        <family val="2"/>
        <scheme val="minor"/>
      </rPr>
      <t>(for multiple sites, identify total energy consumption for all sites and any factors used to normalize  e.g. hours worked, baseline, etc.)</t>
    </r>
    <r>
      <rPr>
        <b/>
        <i/>
        <sz val="9"/>
        <color theme="1"/>
        <rFont val="Calibri"/>
        <family val="2"/>
        <scheme val="minor"/>
      </rPr>
      <t>*</t>
    </r>
  </si>
  <si>
    <t>Technical assistance (e.g. hired consultants to assist with EnMS implementation)</t>
  </si>
  <si>
    <r>
      <rPr>
        <b/>
        <i/>
        <sz val="9"/>
        <color theme="1"/>
        <rFont val="Calibri"/>
        <family val="2"/>
        <scheme val="minor"/>
      </rPr>
      <t>*</t>
    </r>
    <r>
      <rPr>
        <sz val="9"/>
        <color theme="1"/>
        <rFont val="Calibri"/>
        <family val="2"/>
        <scheme val="minor"/>
      </rPr>
      <t xml:space="preserve">(EPI %) should be determined by using the following formula:
"EPI % = ((Baseline Period Energy Consumption – Reporting Period Energy Consumption) / Baseline Period Energy Consumption) x 100
Where the baseline period energy consumption and reporting period energy consumption are accounted for being for the same organizational boundary (ies) and the two periods are equivalent in length. Energy consumption of either period </t>
    </r>
    <r>
      <rPr>
        <b/>
        <sz val="9"/>
        <color theme="1"/>
        <rFont val="Calibri"/>
        <family val="2"/>
        <scheme val="minor"/>
      </rPr>
      <t>should</t>
    </r>
    <r>
      <rPr>
        <sz val="9"/>
        <color theme="1"/>
        <rFont val="Calibri"/>
        <family val="2"/>
        <scheme val="minor"/>
      </rPr>
      <t xml:space="preserve"> be normalized for significant variables (e.g. weather, production cycles, occupant, etc.) </t>
    </r>
  </si>
  <si>
    <r>
      <t>**</t>
    </r>
    <r>
      <rPr>
        <sz val="9"/>
        <color theme="1"/>
        <rFont val="Calibri"/>
        <family val="2"/>
        <scheme val="minor"/>
      </rPr>
      <t>Cost to implement EnMS may include but are not limited to the following cost:
1. Internal staff time to develop and implement the EnMS
2. Internal staff time to prepare for external audit
3. Additional monitoring and metering equipment installed to meet EnMS requirements
4. Third party audit costs
5. Technical assistance (i.e., hired consultants to assist with EnMS implementation)</t>
    </r>
  </si>
  <si>
    <t>Other (e.g. internal communications)</t>
  </si>
  <si>
    <t>Link</t>
  </si>
  <si>
    <r>
      <t xml:space="preserve">Cost to implement EnMS ($USD) </t>
    </r>
    <r>
      <rPr>
        <sz val="8"/>
        <color theme="1"/>
        <rFont val="Calibri"/>
        <family val="2"/>
        <scheme val="minor"/>
      </rPr>
      <t xml:space="preserve">(for multiple site include total cost) </t>
    </r>
    <r>
      <rPr>
        <b/>
        <sz val="8"/>
        <color theme="1"/>
        <rFont val="Calibri"/>
        <family val="2"/>
        <scheme val="minor"/>
      </rPr>
      <t>optional- use cost calculator sheet for assistance</t>
    </r>
    <r>
      <rPr>
        <b/>
        <i/>
        <sz val="9"/>
        <color theme="1"/>
        <rFont val="Calibri"/>
        <family val="2"/>
        <scheme val="minor"/>
      </rPr>
      <t>**</t>
    </r>
  </si>
  <si>
    <r>
      <t>Payback period on EnMS implementation (years)</t>
    </r>
    <r>
      <rPr>
        <b/>
        <i/>
        <sz val="9"/>
        <color theme="1"/>
        <rFont val="Calibri"/>
        <family val="2"/>
        <scheme val="minor"/>
      </rPr>
      <t>***</t>
    </r>
  </si>
  <si>
    <r>
      <t>Please complete this form</t>
    </r>
    <r>
      <rPr>
        <sz val="11"/>
        <color theme="1"/>
        <rFont val="Calibri"/>
        <family val="2"/>
        <scheme val="minor"/>
      </rPr>
      <t xml:space="preserve"> </t>
    </r>
    <r>
      <rPr>
        <sz val="10.5"/>
        <color theme="1"/>
        <rFont val="Calibri"/>
        <family val="2"/>
        <scheme val="minor"/>
      </rPr>
      <t xml:space="preserve">to be considered for the </t>
    </r>
    <r>
      <rPr>
        <b/>
        <sz val="10.5"/>
        <color theme="1"/>
        <rFont val="Calibri"/>
        <family val="2"/>
        <scheme val="minor"/>
      </rPr>
      <t xml:space="preserve">2018 CEM Energy Management Leadership Awards. </t>
    </r>
    <r>
      <rPr>
        <sz val="10.5"/>
        <color theme="1"/>
        <rFont val="Calibri"/>
        <family val="2"/>
        <scheme val="minor"/>
      </rPr>
      <t xml:space="preserve">This program is administered by the CEM Energy Management Working Group (EMWG). See the Awards Program webpage for details: </t>
    </r>
  </si>
  <si>
    <r>
      <rPr>
        <b/>
        <sz val="11"/>
        <color theme="4"/>
        <rFont val="Calibri"/>
        <family val="2"/>
        <scheme val="minor"/>
      </rPr>
      <t>TO APPLY:</t>
    </r>
    <r>
      <rPr>
        <sz val="11"/>
        <color theme="1"/>
        <rFont val="Calibri"/>
        <family val="2"/>
        <scheme val="minor"/>
      </rPr>
      <t xml:space="preserve"> Email your entry no later than </t>
    </r>
    <r>
      <rPr>
        <b/>
        <sz val="11"/>
        <rFont val="Calibri"/>
        <family val="2"/>
        <scheme val="minor"/>
      </rPr>
      <t xml:space="preserve">January 24, </t>
    </r>
    <r>
      <rPr>
        <b/>
        <sz val="11"/>
        <color theme="1"/>
        <rFont val="Calibri"/>
        <family val="2"/>
        <scheme val="minor"/>
      </rPr>
      <t>2018</t>
    </r>
    <r>
      <rPr>
        <sz val="11"/>
        <color theme="1"/>
        <rFont val="Calibri"/>
        <family val="2"/>
        <scheme val="minor"/>
      </rPr>
      <t xml:space="preserve"> to </t>
    </r>
    <r>
      <rPr>
        <u/>
        <sz val="11"/>
        <color rgb="FF0070C0"/>
        <rFont val="Calibri"/>
        <family val="2"/>
        <scheme val="minor"/>
      </rPr>
      <t>EMWG@energetics.com</t>
    </r>
    <r>
      <rPr>
        <sz val="11"/>
        <color theme="1"/>
        <rFont val="Calibri"/>
        <family val="2"/>
        <scheme val="minor"/>
      </rPr>
      <t xml:space="preserve">. All Entries must be submitted in English. Each entry must include: </t>
    </r>
  </si>
  <si>
    <r>
      <t xml:space="preserve">Did you submit a case study </t>
    </r>
    <r>
      <rPr>
        <b/>
        <sz val="9"/>
        <color theme="1"/>
        <rFont val="Calibri"/>
        <family val="2"/>
        <scheme val="minor"/>
      </rPr>
      <t xml:space="preserve">to the CEM Energy Management Leadership Award Program </t>
    </r>
    <r>
      <rPr>
        <b/>
        <sz val="9"/>
        <rFont val="Calibri"/>
        <family val="2"/>
        <scheme val="minor"/>
      </rPr>
      <t>in 2016 or 2017?</t>
    </r>
  </si>
  <si>
    <r>
      <t>Early submissions are strongly encouraged. Upon receipt, each entry will be reviewed for completeness. If your entry is incomplete, you will be notified and can resolve the issue and re-submit your entry by no later than the submission deadline:</t>
    </r>
    <r>
      <rPr>
        <b/>
        <i/>
        <sz val="10"/>
        <color theme="1"/>
        <rFont val="Calibri"/>
        <family val="2"/>
        <scheme val="minor"/>
      </rPr>
      <t xml:space="preserve"> 24 January</t>
    </r>
    <r>
      <rPr>
        <b/>
        <i/>
        <sz val="10"/>
        <rFont val="Calibri"/>
        <family val="2"/>
        <scheme val="minor"/>
      </rPr>
      <t>2018</t>
    </r>
  </si>
  <si>
    <t>If yes, please describe how the scope and boundaries of the EnMS featured in your case study has changed (i.e. an expanded scope from single facility to multiple, certification of a differnet facility within the organization, or re-certification to ISO 50001) Entries with the same scope and boundaries will be ineligible for an award.</t>
  </si>
  <si>
    <r>
      <rPr>
        <b/>
        <i/>
        <sz val="9"/>
        <color theme="1"/>
        <rFont val="Calibri"/>
        <family val="2"/>
        <scheme val="minor"/>
      </rPr>
      <t>***</t>
    </r>
    <r>
      <rPr>
        <sz val="9"/>
        <color theme="1"/>
        <rFont val="Calibri"/>
        <family val="2"/>
        <scheme val="minor"/>
      </rPr>
      <t>A simple payback period can be calculated by using the following formula:
Payback Period (years) = Cost to implement EnMS/ Annual operational energy savings</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</si>
</sst>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1"/>
      <color theme="1"/>
      <name val="Calibri"/>
      <family val="2"/>
      <scheme val="minor"/>
    </font>
    <font>
      <b/>
      <sz val="20"/>
      <color rgb="FF3B3838"/>
      <name val="Calibri Light"/>
      <family val="2"/>
    </font>
    <font>
      <b/>
      <sz val="16"/>
      <color rgb="FF3B3838"/>
      <name val="Calibri Light"/>
      <family val="2"/>
    </font>
    <font>
      <sz val="10.5"/>
      <color theme="1"/>
      <name val="Calibri"/>
      <family val="2"/>
      <scheme val="minor"/>
    </font>
    <font>
      <b/>
      <sz val="10.5"/>
      <color theme="1"/>
      <name val="Calibri"/>
      <family val="2"/>
      <scheme val="minor"/>
    </font>
    <font>
      <sz val="10"/>
      <color theme="1"/>
      <name val="Calibri"/>
      <family val="2"/>
      <scheme val="minor"/>
    </font>
    <font>
      <sz val="7"/>
      <color theme="1"/>
      <name val="Times New Roman"/>
      <family val="1"/>
    </font>
    <font>
      <b/>
      <sz val="11"/>
      <color theme="4"/>
      <name val="Calibri"/>
      <family val="2"/>
      <scheme val="minor"/>
    </font>
    <font>
      <u/>
      <sz val="11"/>
      <color rgb="FF0070C0"/>
      <name val="Calibri"/>
      <family val="2"/>
      <scheme val="minor"/>
    </font>
    <font>
      <i/>
      <sz val="10"/>
      <color theme="1"/>
      <name val="Calibri"/>
      <family val="2"/>
      <scheme val="minor"/>
    </font>
    <font>
      <sz val="9"/>
      <color theme="1"/>
      <name val="Calibri"/>
      <family val="2"/>
      <scheme val="minor"/>
    </font>
    <font>
      <b/>
      <sz val="12"/>
      <color rgb="FF002060"/>
      <name val="Arial"/>
      <family val="2"/>
    </font>
    <font>
      <b/>
      <sz val="9"/>
      <color theme="1"/>
      <name val="Calibri"/>
      <family val="2"/>
      <scheme val="minor"/>
    </font>
    <font>
      <b/>
      <sz val="9"/>
      <name val="Calibri"/>
      <family val="2"/>
      <scheme val="minor"/>
    </font>
    <font>
      <b/>
      <i/>
      <sz val="9"/>
      <color theme="1"/>
      <name val="Calibri"/>
      <family val="2"/>
      <scheme val="minor"/>
    </font>
    <font>
      <sz val="12"/>
      <color rgb="FF002060"/>
      <name val="MS Gothic"/>
      <family val="3"/>
    </font>
    <font>
      <sz val="11"/>
      <color rgb="FFFF0000"/>
      <name val="Calibri"/>
      <family val="2"/>
      <scheme val="minor"/>
    </font>
    <font>
      <u/>
      <sz val="11"/>
      <color theme="10"/>
      <name val="Calibri"/>
      <family val="2"/>
      <scheme val="minor"/>
    </font>
    <font>
      <u/>
      <sz val="10.5"/>
      <color theme="10"/>
      <name val="Calibri"/>
      <family val="2"/>
      <scheme val="minor"/>
    </font>
    <font>
      <b/>
      <sz val="11"/>
      <name val="Calibri"/>
      <family val="2"/>
      <scheme val="minor"/>
    </font>
    <font>
      <u/>
      <sz val="9"/>
      <color theme="10"/>
      <name val="Calibri"/>
      <family val="2"/>
      <scheme val="minor"/>
    </font>
    <font>
      <sz val="11"/>
      <color theme="1"/>
      <name val="Times New Roman"/>
      <family val="1"/>
    </font>
    <font>
      <sz val="9"/>
      <name val="Calibri"/>
      <family val="2"/>
      <scheme val="minor"/>
    </font>
    <font>
      <sz val="8"/>
      <color theme="1"/>
      <name val="Calibri"/>
      <family val="2"/>
      <scheme val="minor"/>
    </font>
    <font>
      <sz val="10.5"/>
      <name val="Calibri"/>
      <family val="2"/>
      <scheme val="minor"/>
    </font>
    <font>
      <b/>
      <sz val="8"/>
      <color theme="1"/>
      <name val="Calibri"/>
      <family val="2"/>
      <scheme val="minor"/>
    </font>
    <font>
      <b/>
      <i/>
      <sz val="10"/>
      <color theme="1"/>
      <name val="Calibri"/>
      <family val="2"/>
      <scheme val="minor"/>
    </font>
    <font>
      <b/>
      <i/>
      <sz val="1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8" fillId="0" borderId="0" applyNumberFormat="0" applyFill="0" applyBorder="0" applyAlignment="0" applyProtection="0"/>
  </cellStyleXfs>
  <cellXfs count="10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wrapText="1"/>
    </xf>
    <xf numFmtId="0" fontId="0" fillId="0" borderId="3" xfId="0" applyBorder="1"/>
    <xf numFmtId="0" fontId="0" fillId="0" borderId="0" xfId="0" applyBorder="1"/>
    <xf numFmtId="0" fontId="0" fillId="0" borderId="5" xfId="0" applyBorder="1"/>
    <xf numFmtId="0" fontId="0" fillId="0" borderId="4" xfId="0" applyBorder="1"/>
    <xf numFmtId="0" fontId="0" fillId="0" borderId="0" xfId="0" applyAlignment="1">
      <alignment horizontal="left" indent="1"/>
    </xf>
    <xf numFmtId="0" fontId="4" fillId="0" borderId="0" xfId="0" applyFont="1" applyAlignment="1">
      <alignment horizontal="left" vertical="center" wrapText="1" indent="1"/>
    </xf>
    <xf numFmtId="0" fontId="12" fillId="0" borderId="0" xfId="0" applyFont="1"/>
    <xf numFmtId="0" fontId="11" fillId="0" borderId="0" xfId="0" applyFont="1"/>
    <xf numFmtId="0" fontId="11" fillId="0" borderId="0" xfId="0" applyFont="1" applyAlignment="1">
      <alignment horizontal="left" indent="1"/>
    </xf>
    <xf numFmtId="0" fontId="4" fillId="0" borderId="0" xfId="0" applyFont="1" applyBorder="1" applyAlignment="1">
      <alignment horizontal="left" vertical="center"/>
    </xf>
    <xf numFmtId="0" fontId="13" fillId="0" borderId="0" xfId="0" applyFont="1"/>
    <xf numFmtId="0" fontId="13" fillId="0" borderId="0" xfId="0" applyFont="1" applyAlignment="1">
      <alignment horizontal="left"/>
    </xf>
    <xf numFmtId="0" fontId="14" fillId="0" borderId="0" xfId="0" applyFont="1" applyAlignment="1">
      <alignment horizontal="left" vertical="center" wrapText="1"/>
    </xf>
    <xf numFmtId="0" fontId="0" fillId="4" borderId="0" xfId="0" applyFill="1"/>
    <xf numFmtId="0" fontId="0" fillId="0" borderId="0" xfId="0" applyFill="1"/>
    <xf numFmtId="0" fontId="11" fillId="0" borderId="0" xfId="0" applyFont="1" applyFill="1"/>
    <xf numFmtId="0" fontId="16" fillId="0" borderId="0" xfId="0" applyFont="1" applyAlignment="1">
      <alignment horizontal="center"/>
    </xf>
    <xf numFmtId="0" fontId="14" fillId="0" borderId="0" xfId="0" applyFont="1" applyAlignment="1">
      <alignment horizontal="left" vertical="center"/>
    </xf>
    <xf numFmtId="0" fontId="4" fillId="0" borderId="0" xfId="0" applyFont="1" applyAlignment="1">
      <alignment horizontal="left" vertical="center" wrapText="1"/>
    </xf>
    <xf numFmtId="0" fontId="13" fillId="0" borderId="0" xfId="0" applyFont="1" applyAlignment="1">
      <alignment horizontal="right"/>
    </xf>
    <xf numFmtId="0" fontId="13" fillId="0" borderId="0" xfId="0" applyFont="1" applyFill="1" applyAlignment="1">
      <alignment wrapText="1"/>
    </xf>
    <xf numFmtId="0" fontId="13" fillId="0" borderId="0" xfId="0" applyFont="1" applyFill="1" applyAlignment="1">
      <alignment horizontal="right" indent="1"/>
    </xf>
    <xf numFmtId="0" fontId="6" fillId="0" borderId="0" xfId="0" applyFont="1" applyAlignment="1">
      <alignment horizontal="left" vertical="center" wrapText="1"/>
    </xf>
    <xf numFmtId="0" fontId="17" fillId="0" borderId="0" xfId="0" applyFont="1" applyBorder="1"/>
    <xf numFmtId="0" fontId="14" fillId="0" borderId="0" xfId="0" applyFont="1"/>
    <xf numFmtId="0" fontId="0" fillId="0" borderId="0" xfId="0" applyFill="1" applyAlignment="1"/>
    <xf numFmtId="0" fontId="0" fillId="4" borderId="0" xfId="0" applyFill="1" applyAlignment="1"/>
    <xf numFmtId="0" fontId="21" fillId="0" borderId="0" xfId="1" applyFont="1" applyFill="1" applyAlignment="1">
      <alignment horizontal="left" vertical="center" wrapText="1"/>
    </xf>
    <xf numFmtId="0" fontId="11" fillId="0" borderId="0" xfId="0" applyFont="1" applyFill="1" applyAlignment="1">
      <alignment horizontal="left" vertical="center" wrapText="1"/>
    </xf>
    <xf numFmtId="0" fontId="17" fillId="0" borderId="0" xfId="0" applyFont="1"/>
    <xf numFmtId="0" fontId="0" fillId="0" borderId="2" xfId="0" applyFont="1" applyBorder="1" applyAlignment="1">
      <alignment horizontal="left" indent="1"/>
    </xf>
    <xf numFmtId="0" fontId="0" fillId="0" borderId="2" xfId="0" applyFont="1" applyBorder="1"/>
    <xf numFmtId="0" fontId="0" fillId="0" borderId="3" xfId="0" applyFont="1" applyBorder="1"/>
    <xf numFmtId="0" fontId="0" fillId="0" borderId="0" xfId="0" applyFont="1" applyBorder="1"/>
    <xf numFmtId="0" fontId="0" fillId="0" borderId="5" xfId="0" applyFont="1" applyBorder="1"/>
    <xf numFmtId="0" fontId="0" fillId="0" borderId="0" xfId="0" applyFont="1" applyBorder="1" applyAlignment="1">
      <alignment horizontal="left" vertical="center" indent="3"/>
    </xf>
    <xf numFmtId="0" fontId="0" fillId="0" borderId="0" xfId="0" applyFont="1" applyBorder="1" applyAlignment="1">
      <alignment horizontal="left" indent="3"/>
    </xf>
    <xf numFmtId="0" fontId="18" fillId="0" borderId="0" xfId="1" applyBorder="1" applyAlignment="1">
      <alignment horizontal="left"/>
    </xf>
    <xf numFmtId="0" fontId="14" fillId="0" borderId="0" xfId="0" applyFont="1" applyAlignment="1">
      <alignment horizontal="left" vertical="center" wrapText="1"/>
    </xf>
    <xf numFmtId="0" fontId="18" fillId="0" borderId="5" xfId="1" applyBorder="1"/>
    <xf numFmtId="0" fontId="11" fillId="2" borderId="0" xfId="0" applyFont="1" applyFill="1" applyAlignment="1">
      <alignment vertical="center"/>
    </xf>
    <xf numFmtId="0" fontId="14" fillId="2" borderId="6" xfId="0" applyFont="1" applyFill="1" applyBorder="1" applyAlignment="1">
      <alignment horizontal="center" vertical="center" wrapText="1"/>
    </xf>
    <xf numFmtId="0" fontId="14" fillId="2" borderId="6" xfId="0" applyFont="1" applyFill="1" applyBorder="1" applyAlignment="1">
      <alignment vertical="center" wrapText="1"/>
    </xf>
    <xf numFmtId="0" fontId="14" fillId="2" borderId="7"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1" fillId="2" borderId="6" xfId="0" applyFont="1" applyFill="1" applyBorder="1"/>
    <xf numFmtId="0" fontId="11" fillId="2" borderId="6" xfId="0" applyFont="1" applyFill="1" applyBorder="1" applyAlignment="1">
      <alignment horizontal="left"/>
    </xf>
    <xf numFmtId="0" fontId="23" fillId="2" borderId="6" xfId="0" applyFont="1" applyFill="1" applyBorder="1" applyAlignment="1">
      <alignment horizontal="left" vertical="center" wrapText="1"/>
    </xf>
    <xf numFmtId="0" fontId="1" fillId="0" borderId="0" xfId="0" applyFont="1"/>
    <xf numFmtId="0" fontId="0" fillId="0" borderId="0" xfId="0" applyFont="1"/>
    <xf numFmtId="0" fontId="11" fillId="0" borderId="0" xfId="0" applyFont="1" applyAlignment="1">
      <alignment horizontal="right"/>
    </xf>
    <xf numFmtId="0" fontId="0" fillId="5" borderId="6" xfId="0" applyFill="1" applyBorder="1"/>
    <xf numFmtId="0" fontId="0" fillId="0" borderId="0" xfId="0" applyAlignment="1">
      <alignment horizontal="center"/>
    </xf>
    <xf numFmtId="0" fontId="13" fillId="5" borderId="6" xfId="0" applyFont="1" applyFill="1" applyBorder="1"/>
    <xf numFmtId="0" fontId="13" fillId="5" borderId="6" xfId="0" applyFont="1" applyFill="1" applyBorder="1" applyAlignment="1">
      <alignment horizontal="center"/>
    </xf>
    <xf numFmtId="0" fontId="11" fillId="5" borderId="6" xfId="0" applyFont="1" applyFill="1" applyBorder="1"/>
    <xf numFmtId="0" fontId="11" fillId="5" borderId="6" xfId="0" applyFont="1" applyFill="1" applyBorder="1" applyAlignment="1">
      <alignment horizontal="center"/>
    </xf>
    <xf numFmtId="0" fontId="0" fillId="5" borderId="6" xfId="0" applyFill="1" applyBorder="1" applyAlignment="1">
      <alignment horizontal="center"/>
    </xf>
    <xf numFmtId="0" fontId="14" fillId="6" borderId="6" xfId="0" applyFont="1" applyFill="1" applyBorder="1" applyAlignment="1">
      <alignment horizontal="center" vertical="center" wrapText="1"/>
    </xf>
    <xf numFmtId="0" fontId="14" fillId="6" borderId="7" xfId="0" applyFont="1" applyFill="1" applyBorder="1" applyAlignment="1">
      <alignment vertical="center" wrapText="1"/>
    </xf>
    <xf numFmtId="0" fontId="14" fillId="6" borderId="6" xfId="0" applyFont="1" applyFill="1" applyBorder="1" applyAlignment="1">
      <alignment horizontal="left" vertical="center" wrapText="1"/>
    </xf>
    <xf numFmtId="0" fontId="14" fillId="6" borderId="6" xfId="0" applyFont="1" applyFill="1" applyBorder="1" applyAlignment="1">
      <alignment vertical="center" wrapText="1"/>
    </xf>
    <xf numFmtId="0" fontId="14" fillId="7" borderId="6" xfId="0" applyFont="1" applyFill="1" applyBorder="1" applyAlignment="1">
      <alignment horizontal="center" vertical="center" wrapText="1"/>
    </xf>
    <xf numFmtId="0" fontId="1" fillId="7" borderId="6" xfId="0" applyFont="1" applyFill="1" applyBorder="1"/>
    <xf numFmtId="0" fontId="1" fillId="7" borderId="6" xfId="0" applyFont="1" applyFill="1" applyBorder="1" applyAlignment="1">
      <alignment horizontal="center"/>
    </xf>
    <xf numFmtId="0" fontId="17" fillId="0" borderId="0" xfId="0" applyFont="1" applyBorder="1" applyAlignment="1">
      <alignment vertical="top"/>
    </xf>
    <xf numFmtId="0" fontId="18" fillId="0" borderId="0" xfId="1" applyBorder="1" applyAlignment="1">
      <alignment horizontal="right" vertical="top"/>
    </xf>
    <xf numFmtId="0" fontId="19" fillId="0" borderId="0" xfId="1" applyFont="1" applyFill="1" applyAlignment="1"/>
    <xf numFmtId="0" fontId="18" fillId="0" borderId="10" xfId="1" applyBorder="1"/>
    <xf numFmtId="0" fontId="14" fillId="0" borderId="0" xfId="0" applyFont="1" applyAlignment="1">
      <alignment horizontal="left" vertical="center" wrapText="1"/>
    </xf>
    <xf numFmtId="0" fontId="23" fillId="2" borderId="0" xfId="0" applyFont="1" applyFill="1" applyAlignment="1">
      <alignment horizontal="left" vertical="center" wrapText="1"/>
    </xf>
    <xf numFmtId="0" fontId="11" fillId="2" borderId="0" xfId="0" applyFont="1" applyFill="1" applyAlignment="1">
      <alignment horizontal="left"/>
    </xf>
    <xf numFmtId="0" fontId="14" fillId="2" borderId="0" xfId="0" applyFont="1" applyFill="1" applyAlignment="1">
      <alignment horizontal="left" vertical="center" wrapText="1"/>
    </xf>
    <xf numFmtId="0" fontId="13" fillId="0" borderId="0" xfId="0" applyFont="1" applyAlignment="1">
      <alignment horizontal="left" wrapText="1"/>
    </xf>
    <xf numFmtId="0" fontId="23" fillId="2" borderId="7"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11" fillId="0" borderId="0" xfId="0" applyFont="1" applyAlignment="1">
      <alignment horizontal="left" vertical="center" wrapText="1"/>
    </xf>
    <xf numFmtId="0" fontId="21" fillId="0" borderId="0" xfId="1" applyFont="1" applyFill="1" applyAlignment="1">
      <alignment horizontal="left" vertical="center" wrapText="1"/>
    </xf>
    <xf numFmtId="0" fontId="13" fillId="0" borderId="0" xfId="0" applyFont="1" applyAlignment="1">
      <alignment horizontal="left"/>
    </xf>
    <xf numFmtId="0" fontId="11" fillId="0" borderId="0" xfId="0" applyFont="1" applyAlignment="1">
      <alignment horizontal="left" vertical="top" wrapText="1"/>
    </xf>
    <xf numFmtId="0" fontId="15" fillId="0" borderId="0" xfId="0" applyFont="1" applyAlignment="1">
      <alignment horizontal="left"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11" fillId="2" borderId="0" xfId="0" applyFont="1" applyFill="1" applyAlignment="1">
      <alignment horizontal="left" vertical="center"/>
    </xf>
    <xf numFmtId="0" fontId="0" fillId="0" borderId="1" xfId="0" applyBorder="1" applyAlignment="1">
      <alignment wrapText="1"/>
    </xf>
    <xf numFmtId="0" fontId="0" fillId="0" borderId="2" xfId="0" applyBorder="1" applyAlignment="1">
      <alignment wrapText="1"/>
    </xf>
    <xf numFmtId="0" fontId="0" fillId="0" borderId="4" xfId="0" applyBorder="1" applyAlignment="1">
      <alignment wrapText="1"/>
    </xf>
    <xf numFmtId="0" fontId="0" fillId="0" borderId="0" xfId="0" applyBorder="1" applyAlignment="1">
      <alignment wrapText="1"/>
    </xf>
    <xf numFmtId="0" fontId="18" fillId="0" borderId="0" xfId="1" applyFont="1" applyAlignment="1">
      <alignment horizontal="left" vertical="center"/>
    </xf>
    <xf numFmtId="0" fontId="10" fillId="3" borderId="2"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4" xfId="0" applyFont="1" applyBorder="1" applyAlignment="1">
      <alignment horizontal="left" indent="3"/>
    </xf>
    <xf numFmtId="0" fontId="0" fillId="0" borderId="0" xfId="0" applyFont="1" applyBorder="1" applyAlignment="1">
      <alignment horizontal="left" indent="3"/>
    </xf>
    <xf numFmtId="0" fontId="0" fillId="0" borderId="5" xfId="0" applyFont="1" applyBorder="1" applyAlignment="1">
      <alignment horizontal="left" indent="3"/>
    </xf>
    <xf numFmtId="0" fontId="13" fillId="2" borderId="0" xfId="0" applyFont="1" applyFill="1" applyAlignment="1">
      <alignment horizontal="left" vertical="center" wrapText="1"/>
    </xf>
    <xf numFmtId="0" fontId="23" fillId="2" borderId="6"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8" fillId="0" borderId="0" xfId="1" applyFill="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1</xdr:row>
      <xdr:rowOff>19051</xdr:rowOff>
    </xdr:from>
    <xdr:to>
      <xdr:col>6</xdr:col>
      <xdr:colOff>561975</xdr:colOff>
      <xdr:row>4</xdr:row>
      <xdr:rowOff>20321</xdr:rowOff>
    </xdr:to>
    <xdr:pic>
      <xdr:nvPicPr>
        <xdr:cNvPr id="2" name="Picture 1" descr="Clean Energy Ministerial"/>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25" y="209551"/>
          <a:ext cx="2276475" cy="572770"/>
        </a:xfrm>
        <a:prstGeom prst="rect">
          <a:avLst/>
        </a:prstGeom>
        <a:noFill/>
        <a:ln>
          <a:noFill/>
        </a:ln>
      </xdr:spPr>
    </xdr:pic>
    <xdr:clientData/>
  </xdr:twoCellAnchor>
  <xdr:twoCellAnchor editAs="oneCell">
    <xdr:from>
      <xdr:col>16</xdr:col>
      <xdr:colOff>13251</xdr:colOff>
      <xdr:row>41</xdr:row>
      <xdr:rowOff>79343</xdr:rowOff>
    </xdr:from>
    <xdr:to>
      <xdr:col>16</xdr:col>
      <xdr:colOff>159808</xdr:colOff>
      <xdr:row>41</xdr:row>
      <xdr:rowOff>229473</xdr:rowOff>
    </xdr:to>
    <xdr:pic>
      <xdr:nvPicPr>
        <xdr:cNvPr id="6" name="Picture 5"/>
        <xdr:cNvPicPr>
          <a:picLocks noChangeAspect="1"/>
        </xdr:cNvPicPr>
      </xdr:nvPicPr>
      <xdr:blipFill rotWithShape="1">
        <a:blip xmlns:r="http://schemas.openxmlformats.org/officeDocument/2006/relationships" r:embed="rId2"/>
        <a:srcRect l="14950" t="12357" r="24397" b="22756"/>
        <a:stretch/>
      </xdr:blipFill>
      <xdr:spPr>
        <a:xfrm>
          <a:off x="9471576" y="8194643"/>
          <a:ext cx="146557" cy="150130"/>
        </a:xfrm>
        <a:prstGeom prst="rect">
          <a:avLst/>
        </a:prstGeom>
      </xdr:spPr>
    </xdr:pic>
    <xdr:clientData/>
  </xdr:twoCellAnchor>
  <xdr:twoCellAnchor editAs="oneCell">
    <xdr:from>
      <xdr:col>13</xdr:col>
      <xdr:colOff>9525</xdr:colOff>
      <xdr:row>41</xdr:row>
      <xdr:rowOff>76201</xdr:rowOff>
    </xdr:from>
    <xdr:to>
      <xdr:col>13</xdr:col>
      <xdr:colOff>157083</xdr:colOff>
      <xdr:row>41</xdr:row>
      <xdr:rowOff>227357</xdr:rowOff>
    </xdr:to>
    <xdr:pic>
      <xdr:nvPicPr>
        <xdr:cNvPr id="7" name="Picture 6"/>
        <xdr:cNvPicPr>
          <a:picLocks noChangeAspect="1"/>
        </xdr:cNvPicPr>
      </xdr:nvPicPr>
      <xdr:blipFill rotWithShape="1">
        <a:blip xmlns:r="http://schemas.openxmlformats.org/officeDocument/2006/relationships" r:embed="rId2"/>
        <a:srcRect l="14950" t="12357" r="24397" b="22756"/>
        <a:stretch/>
      </xdr:blipFill>
      <xdr:spPr>
        <a:xfrm>
          <a:off x="7553325" y="8191501"/>
          <a:ext cx="147558" cy="151156"/>
        </a:xfrm>
        <a:prstGeom prst="rect">
          <a:avLst/>
        </a:prstGeom>
      </xdr:spPr>
    </xdr:pic>
    <xdr:clientData/>
  </xdr:twoCellAnchor>
  <xdr:twoCellAnchor editAs="oneCell">
    <xdr:from>
      <xdr:col>10</xdr:col>
      <xdr:colOff>9525</xdr:colOff>
      <xdr:row>43</xdr:row>
      <xdr:rowOff>38928</xdr:rowOff>
    </xdr:from>
    <xdr:to>
      <xdr:col>10</xdr:col>
      <xdr:colOff>164246</xdr:colOff>
      <xdr:row>43</xdr:row>
      <xdr:rowOff>200026</xdr:rowOff>
    </xdr:to>
    <xdr:pic>
      <xdr:nvPicPr>
        <xdr:cNvPr id="8" name="Picture 7"/>
        <xdr:cNvPicPr>
          <a:picLocks noChangeAspect="1"/>
        </xdr:cNvPicPr>
      </xdr:nvPicPr>
      <xdr:blipFill rotWithShape="1">
        <a:blip xmlns:r="http://schemas.openxmlformats.org/officeDocument/2006/relationships" r:embed="rId2"/>
        <a:srcRect l="14950" t="12357" r="24397" b="22756"/>
        <a:stretch/>
      </xdr:blipFill>
      <xdr:spPr>
        <a:xfrm>
          <a:off x="5048250" y="8182803"/>
          <a:ext cx="154721" cy="161098"/>
        </a:xfrm>
        <a:prstGeom prst="rect">
          <a:avLst/>
        </a:prstGeom>
      </xdr:spPr>
    </xdr:pic>
    <xdr:clientData/>
  </xdr:twoCellAnchor>
  <xdr:twoCellAnchor editAs="oneCell">
    <xdr:from>
      <xdr:col>12</xdr:col>
      <xdr:colOff>8283</xdr:colOff>
      <xdr:row>45</xdr:row>
      <xdr:rowOff>33131</xdr:rowOff>
    </xdr:from>
    <xdr:to>
      <xdr:col>12</xdr:col>
      <xdr:colOff>155841</xdr:colOff>
      <xdr:row>45</xdr:row>
      <xdr:rowOff>184287</xdr:rowOff>
    </xdr:to>
    <xdr:pic>
      <xdr:nvPicPr>
        <xdr:cNvPr id="9" name="Picture 8"/>
        <xdr:cNvPicPr>
          <a:picLocks noChangeAspect="1"/>
        </xdr:cNvPicPr>
      </xdr:nvPicPr>
      <xdr:blipFill rotWithShape="1">
        <a:blip xmlns:r="http://schemas.openxmlformats.org/officeDocument/2006/relationships" r:embed="rId2"/>
        <a:srcRect l="14950" t="12357" r="24397" b="22756"/>
        <a:stretch/>
      </xdr:blipFill>
      <xdr:spPr>
        <a:xfrm>
          <a:off x="6510131" y="8638761"/>
          <a:ext cx="147558" cy="151156"/>
        </a:xfrm>
        <a:prstGeom prst="rect">
          <a:avLst/>
        </a:prstGeom>
      </xdr:spPr>
    </xdr:pic>
    <xdr:clientData/>
  </xdr:twoCellAnchor>
  <xdr:twoCellAnchor editAs="oneCell">
    <xdr:from>
      <xdr:col>13</xdr:col>
      <xdr:colOff>608358</xdr:colOff>
      <xdr:row>52</xdr:row>
      <xdr:rowOff>15323</xdr:rowOff>
    </xdr:from>
    <xdr:to>
      <xdr:col>14</xdr:col>
      <xdr:colOff>146316</xdr:colOff>
      <xdr:row>52</xdr:row>
      <xdr:rowOff>166479</xdr:rowOff>
    </xdr:to>
    <xdr:pic>
      <xdr:nvPicPr>
        <xdr:cNvPr id="10" name="Picture 9"/>
        <xdr:cNvPicPr>
          <a:picLocks noChangeAspect="1"/>
        </xdr:cNvPicPr>
      </xdr:nvPicPr>
      <xdr:blipFill rotWithShape="1">
        <a:blip xmlns:r="http://schemas.openxmlformats.org/officeDocument/2006/relationships" r:embed="rId2"/>
        <a:srcRect l="14950" t="12357" r="24397" b="22756"/>
        <a:stretch/>
      </xdr:blipFill>
      <xdr:spPr>
        <a:xfrm>
          <a:off x="8152158" y="9664148"/>
          <a:ext cx="147558" cy="151156"/>
        </a:xfrm>
        <a:prstGeom prst="rect">
          <a:avLst/>
        </a:prstGeom>
      </xdr:spPr>
    </xdr:pic>
    <xdr:clientData/>
  </xdr:twoCellAnchor>
  <xdr:twoCellAnchor editAs="oneCell">
    <xdr:from>
      <xdr:col>13</xdr:col>
      <xdr:colOff>47625</xdr:colOff>
      <xdr:row>0</xdr:row>
      <xdr:rowOff>38101</xdr:rowOff>
    </xdr:from>
    <xdr:to>
      <xdr:col>15</xdr:col>
      <xdr:colOff>685800</xdr:colOff>
      <xdr:row>5</xdr:row>
      <xdr:rowOff>127447</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91425" y="38101"/>
          <a:ext cx="1857375" cy="10418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9F49CF7-3A8C-4F21-A534-CD9C60675285}">
  <we:reference id="wa104379199" version="1.0.0.0" store="en-US" storeType="OMEX"/>
  <we:alternateReferences>
    <we:reference id="WA104379199" version="1.0.0.0" store="WA104379199"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www.cleanenergyministerial.org/Our-Work/Initiatives/Energy-Management/Leadership-Awards/Official-Rules" TargetMode="External"/><Relationship Id="rId7" Type="http://schemas.openxmlformats.org/officeDocument/2006/relationships/drawing" Target="../drawings/drawing1.xml"/><Relationship Id="rId2" Type="http://schemas.openxmlformats.org/officeDocument/2006/relationships/hyperlink" Target="http://www.cleanenergyministerial.org/Portals/2/pdfs/CEM_EM_CaseStudy_Template.docx" TargetMode="External"/><Relationship Id="rId1" Type="http://schemas.openxmlformats.org/officeDocument/2006/relationships/hyperlink" Target="http://www.cleanenergyministerial.org/Energy-Management-Leadership-Awards" TargetMode="External"/><Relationship Id="rId6" Type="http://schemas.openxmlformats.org/officeDocument/2006/relationships/printerSettings" Target="../printerSettings/printerSettings1.bin"/><Relationship Id="rId5" Type="http://schemas.openxmlformats.org/officeDocument/2006/relationships/hyperlink" Target="http://www.cleanenergyministerial.org/Energy-Management-Leadership-Awards/" TargetMode="External"/><Relationship Id="rId4" Type="http://schemas.openxmlformats.org/officeDocument/2006/relationships/hyperlink" Target="http://www.cleanenergyministerial.org/Our-Work/Initiatives/Energy-Management/Case-Stud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7"/>
  <sheetViews>
    <sheetView showGridLines="0" tabSelected="1" zoomScaleNormal="100" workbookViewId="0">
      <selection activeCell="I75" sqref="I75"/>
    </sheetView>
  </sheetViews>
  <sheetFormatPr defaultRowHeight="15" x14ac:dyDescent="0.25"/>
  <cols>
    <col min="1" max="1" width="9.140625" style="17"/>
    <col min="2" max="2" width="5.7109375" style="18" customWidth="1"/>
    <col min="3" max="3" width="4.140625" style="18" customWidth="1"/>
    <col min="4" max="5" width="9.140625" customWidth="1"/>
    <col min="9" max="9" width="9.42578125" customWidth="1"/>
    <col min="10" max="10" width="1.42578125" customWidth="1"/>
    <col min="11" max="11" width="8.85546875" style="8" customWidth="1"/>
    <col min="12" max="12" width="18.42578125" customWidth="1"/>
    <col min="13" max="13" width="10.28515625" customWidth="1"/>
    <col min="16" max="16" width="10.42578125" customWidth="1"/>
    <col min="17" max="17" width="9.140625" style="18"/>
    <col min="18" max="18" width="4.85546875" style="17" customWidth="1"/>
    <col min="19" max="16384" width="9.140625" style="17"/>
  </cols>
  <sheetData>
    <row r="1" spans="4:16" x14ac:dyDescent="0.25">
      <c r="D1" s="33"/>
    </row>
    <row r="6" spans="4:16" ht="26.25" x14ac:dyDescent="0.25">
      <c r="D6" s="1" t="s">
        <v>26</v>
      </c>
    </row>
    <row r="7" spans="4:16" ht="21" x14ac:dyDescent="0.25">
      <c r="D7" s="2" t="s">
        <v>0</v>
      </c>
    </row>
    <row r="9" spans="4:16" ht="15" customHeight="1" x14ac:dyDescent="0.25">
      <c r="D9" s="87" t="s">
        <v>102</v>
      </c>
      <c r="E9" s="87"/>
      <c r="F9" s="87"/>
      <c r="G9" s="87"/>
      <c r="H9" s="87"/>
      <c r="I9" s="87"/>
      <c r="J9" s="87"/>
      <c r="K9" s="87"/>
      <c r="L9" s="87"/>
      <c r="M9" s="87"/>
      <c r="N9" s="87"/>
      <c r="O9" s="87"/>
      <c r="P9" s="87"/>
    </row>
    <row r="10" spans="4:16" x14ac:dyDescent="0.25">
      <c r="D10" s="87"/>
      <c r="E10" s="87"/>
      <c r="F10" s="87"/>
      <c r="G10" s="87"/>
      <c r="H10" s="87"/>
      <c r="I10" s="87"/>
      <c r="J10" s="87"/>
      <c r="K10" s="87"/>
      <c r="L10" s="87"/>
      <c r="M10" s="87"/>
      <c r="N10" s="87"/>
      <c r="O10" s="87"/>
      <c r="P10" s="87"/>
    </row>
    <row r="11" spans="4:16" x14ac:dyDescent="0.25">
      <c r="D11" s="95" t="s">
        <v>50</v>
      </c>
      <c r="E11" s="95"/>
      <c r="F11" s="95"/>
      <c r="G11" s="95"/>
      <c r="H11" s="95"/>
      <c r="I11" s="95"/>
      <c r="J11" s="95"/>
      <c r="K11" s="95"/>
      <c r="L11" s="95"/>
      <c r="M11" s="26"/>
      <c r="N11" s="22"/>
      <c r="O11" s="22"/>
      <c r="P11" s="22"/>
    </row>
    <row r="12" spans="4:16" x14ac:dyDescent="0.25">
      <c r="D12" s="3"/>
      <c r="E12" s="3"/>
      <c r="F12" s="3"/>
      <c r="G12" s="3"/>
      <c r="H12" s="3"/>
      <c r="I12" s="3"/>
      <c r="J12" s="3"/>
      <c r="K12" s="9"/>
      <c r="L12" s="3"/>
      <c r="M12" s="3"/>
      <c r="N12" s="3"/>
      <c r="O12" s="3"/>
    </row>
    <row r="13" spans="4:16" x14ac:dyDescent="0.25">
      <c r="D13" s="91" t="s">
        <v>103</v>
      </c>
      <c r="E13" s="92"/>
      <c r="F13" s="92"/>
      <c r="G13" s="92"/>
      <c r="H13" s="92"/>
      <c r="I13" s="92"/>
      <c r="J13" s="4"/>
      <c r="K13" s="34" t="s">
        <v>2</v>
      </c>
      <c r="L13" s="35"/>
      <c r="M13" s="35"/>
      <c r="N13" s="35"/>
      <c r="O13" s="35"/>
      <c r="P13" s="36"/>
    </row>
    <row r="14" spans="4:16" x14ac:dyDescent="0.25">
      <c r="D14" s="93"/>
      <c r="E14" s="94"/>
      <c r="F14" s="94"/>
      <c r="G14" s="94"/>
      <c r="H14" s="94"/>
      <c r="I14" s="94"/>
      <c r="J14" s="6"/>
      <c r="K14"/>
      <c r="L14" s="37"/>
      <c r="M14" s="41"/>
      <c r="N14" s="27"/>
      <c r="O14" s="27"/>
      <c r="P14" s="38"/>
    </row>
    <row r="15" spans="4:16" x14ac:dyDescent="0.25">
      <c r="D15" s="93"/>
      <c r="E15" s="94"/>
      <c r="F15" s="94"/>
      <c r="G15" s="94"/>
      <c r="H15" s="94"/>
      <c r="I15" s="94"/>
      <c r="J15" s="6"/>
      <c r="K15" s="39" t="s">
        <v>61</v>
      </c>
      <c r="L15" s="37"/>
      <c r="M15" s="37"/>
      <c r="N15" s="37"/>
      <c r="O15" s="37"/>
      <c r="P15" s="38"/>
    </row>
    <row r="16" spans="4:16" x14ac:dyDescent="0.25">
      <c r="D16" s="7"/>
      <c r="E16" s="13" t="s">
        <v>1</v>
      </c>
      <c r="F16" s="5"/>
      <c r="G16" s="5"/>
      <c r="H16" s="5"/>
      <c r="I16" s="5"/>
      <c r="J16" s="6"/>
      <c r="K16" s="39" t="s">
        <v>64</v>
      </c>
      <c r="L16" s="37"/>
      <c r="M16" s="37"/>
      <c r="N16" s="37"/>
      <c r="O16" s="37"/>
      <c r="P16" s="38"/>
    </row>
    <row r="17" spans="4:17" ht="26.25" customHeight="1" x14ac:dyDescent="0.25">
      <c r="D17" s="7"/>
      <c r="E17" s="98" t="s">
        <v>88</v>
      </c>
      <c r="F17" s="98"/>
      <c r="G17" s="98"/>
      <c r="H17" s="98"/>
      <c r="I17" s="98"/>
      <c r="J17" s="6"/>
      <c r="K17" s="99" t="s">
        <v>90</v>
      </c>
      <c r="L17" s="100"/>
      <c r="M17" s="100"/>
      <c r="N17" s="100"/>
      <c r="O17" s="100"/>
      <c r="P17" s="101"/>
    </row>
    <row r="18" spans="4:17" ht="23.25" customHeight="1" x14ac:dyDescent="0.25">
      <c r="D18" s="7"/>
      <c r="E18" s="88" t="s">
        <v>89</v>
      </c>
      <c r="F18" s="88"/>
      <c r="G18" s="88"/>
      <c r="H18" s="88"/>
      <c r="I18" s="88"/>
      <c r="J18" s="89"/>
      <c r="K18" s="70" t="s">
        <v>60</v>
      </c>
      <c r="N18" s="69"/>
      <c r="O18" s="69"/>
      <c r="P18" s="38"/>
    </row>
    <row r="19" spans="4:17" x14ac:dyDescent="0.25">
      <c r="D19" s="7"/>
      <c r="E19" s="88"/>
      <c r="F19" s="88"/>
      <c r="G19" s="88"/>
      <c r="H19" s="88"/>
      <c r="I19" s="88"/>
      <c r="J19" s="89"/>
      <c r="K19" s="40" t="s">
        <v>63</v>
      </c>
      <c r="L19" s="37"/>
      <c r="M19" s="37"/>
      <c r="N19" s="37"/>
      <c r="O19" s="72" t="s">
        <v>60</v>
      </c>
      <c r="P19" s="43"/>
    </row>
    <row r="20" spans="4:17" ht="15" customHeight="1" x14ac:dyDescent="0.25">
      <c r="D20" s="96" t="s">
        <v>105</v>
      </c>
      <c r="E20" s="96"/>
      <c r="F20" s="96"/>
      <c r="G20" s="96"/>
      <c r="H20" s="96"/>
      <c r="I20" s="96"/>
      <c r="J20" s="96"/>
      <c r="K20" s="96"/>
      <c r="L20" s="96"/>
      <c r="M20" s="96"/>
      <c r="N20" s="96"/>
      <c r="O20" s="96"/>
      <c r="P20" s="96"/>
    </row>
    <row r="21" spans="4:17" x14ac:dyDescent="0.25">
      <c r="D21" s="97"/>
      <c r="E21" s="97"/>
      <c r="F21" s="97"/>
      <c r="G21" s="97"/>
      <c r="H21" s="97"/>
      <c r="I21" s="97"/>
      <c r="J21" s="97"/>
      <c r="K21" s="97"/>
      <c r="L21" s="97"/>
      <c r="M21" s="97"/>
      <c r="N21" s="97"/>
      <c r="O21" s="97"/>
      <c r="P21" s="97"/>
    </row>
    <row r="22" spans="4:17" ht="7.5" customHeight="1" x14ac:dyDescent="0.25"/>
    <row r="23" spans="4:17" ht="15.75" x14ac:dyDescent="0.25">
      <c r="D23" s="10" t="s">
        <v>3</v>
      </c>
    </row>
    <row r="24" spans="4:17" x14ac:dyDescent="0.25">
      <c r="D24" s="14" t="s">
        <v>4</v>
      </c>
      <c r="E24" s="11"/>
      <c r="F24" s="11"/>
      <c r="G24" s="11"/>
      <c r="H24" s="11"/>
      <c r="I24" s="11"/>
      <c r="J24" s="11"/>
      <c r="K24" s="15" t="s">
        <v>5</v>
      </c>
      <c r="L24" s="11"/>
      <c r="M24" s="11"/>
      <c r="N24" s="11"/>
      <c r="O24" s="11"/>
      <c r="P24" s="11"/>
      <c r="Q24" s="19"/>
    </row>
    <row r="25" spans="4:17" x14ac:dyDescent="0.25">
      <c r="D25" s="90"/>
      <c r="E25" s="90"/>
      <c r="F25" s="90"/>
      <c r="G25" s="90"/>
      <c r="H25" s="90"/>
      <c r="I25" s="90"/>
      <c r="J25" s="11"/>
      <c r="K25" s="90"/>
      <c r="L25" s="90"/>
      <c r="M25" s="90"/>
      <c r="N25" s="90"/>
      <c r="O25" s="90"/>
      <c r="P25" s="90"/>
      <c r="Q25" s="19"/>
    </row>
    <row r="26" spans="4:17" x14ac:dyDescent="0.25">
      <c r="D26" s="14" t="s">
        <v>6</v>
      </c>
      <c r="E26" s="11"/>
      <c r="F26" s="11"/>
      <c r="G26" s="11"/>
      <c r="H26" s="11"/>
      <c r="I26" s="11"/>
      <c r="J26" s="11"/>
      <c r="K26" s="12"/>
      <c r="L26" s="11"/>
      <c r="M26" s="11"/>
      <c r="N26" s="11"/>
      <c r="O26" s="11"/>
      <c r="P26" s="11"/>
      <c r="Q26" s="19"/>
    </row>
    <row r="27" spans="4:17" x14ac:dyDescent="0.25">
      <c r="D27" s="90"/>
      <c r="E27" s="90"/>
      <c r="F27" s="90"/>
      <c r="G27" s="90"/>
      <c r="H27" s="90"/>
      <c r="I27" s="90"/>
      <c r="J27" s="90"/>
      <c r="K27" s="90"/>
      <c r="L27" s="90"/>
      <c r="M27" s="90"/>
      <c r="N27" s="90"/>
      <c r="O27" s="90"/>
      <c r="P27" s="90"/>
      <c r="Q27" s="19"/>
    </row>
    <row r="28" spans="4:17" x14ac:dyDescent="0.25">
      <c r="D28" s="14" t="s">
        <v>7</v>
      </c>
      <c r="E28" s="11"/>
      <c r="F28" s="11"/>
      <c r="G28" s="11"/>
      <c r="H28" s="11"/>
      <c r="I28" s="11"/>
      <c r="J28" s="11"/>
      <c r="K28" s="15" t="s">
        <v>8</v>
      </c>
      <c r="L28" s="11"/>
      <c r="M28" s="11"/>
      <c r="N28" s="11"/>
      <c r="O28" s="11"/>
      <c r="P28" s="11"/>
      <c r="Q28" s="19"/>
    </row>
    <row r="29" spans="4:17" x14ac:dyDescent="0.25">
      <c r="D29" s="90"/>
      <c r="E29" s="90"/>
      <c r="F29" s="90"/>
      <c r="G29" s="90"/>
      <c r="H29" s="90"/>
      <c r="I29" s="90"/>
      <c r="J29" s="11"/>
      <c r="K29" s="90"/>
      <c r="L29" s="90"/>
      <c r="M29" s="90"/>
      <c r="N29" s="90"/>
      <c r="O29" s="90"/>
      <c r="P29" s="90"/>
      <c r="Q29" s="19"/>
    </row>
    <row r="30" spans="4:17" x14ac:dyDescent="0.25">
      <c r="D30" s="28" t="s">
        <v>51</v>
      </c>
      <c r="E30" s="11"/>
      <c r="F30" s="11"/>
      <c r="G30" s="11"/>
      <c r="H30" s="11"/>
      <c r="I30" s="11"/>
      <c r="J30" s="11"/>
      <c r="K30" s="15" t="s">
        <v>9</v>
      </c>
      <c r="L30" s="11"/>
      <c r="M30" s="11"/>
      <c r="N30" s="11"/>
      <c r="O30" s="11"/>
      <c r="P30" s="11"/>
      <c r="Q30" s="19"/>
    </row>
    <row r="31" spans="4:17" x14ac:dyDescent="0.25">
      <c r="D31" s="90"/>
      <c r="E31" s="90"/>
      <c r="F31" s="90"/>
      <c r="G31" s="90"/>
      <c r="H31" s="90"/>
      <c r="I31" s="90"/>
      <c r="J31" s="11"/>
      <c r="K31" s="90"/>
      <c r="L31" s="90"/>
      <c r="M31" s="90"/>
      <c r="N31" s="90"/>
      <c r="O31" s="90"/>
      <c r="P31" s="90"/>
      <c r="Q31" s="19"/>
    </row>
    <row r="32" spans="4:17" x14ac:dyDescent="0.25">
      <c r="D32" s="14" t="s">
        <v>10</v>
      </c>
      <c r="E32" s="11"/>
      <c r="F32" s="11"/>
      <c r="G32" s="11"/>
      <c r="H32" s="11"/>
      <c r="I32" s="11"/>
      <c r="J32" s="11"/>
      <c r="K32" s="15" t="s">
        <v>11</v>
      </c>
    </row>
    <row r="33" spans="2:17" x14ac:dyDescent="0.25">
      <c r="D33" s="90"/>
      <c r="E33" s="90"/>
      <c r="F33" s="90"/>
      <c r="G33" s="90"/>
      <c r="H33" s="90"/>
      <c r="I33" s="90"/>
      <c r="K33" s="90"/>
      <c r="L33" s="90"/>
      <c r="M33" s="90"/>
      <c r="N33" s="90"/>
      <c r="O33" s="90"/>
      <c r="P33" s="90"/>
    </row>
    <row r="34" spans="2:17" ht="13.5" customHeight="1" x14ac:dyDescent="0.25">
      <c r="D34" s="84" t="s">
        <v>59</v>
      </c>
      <c r="E34" s="84"/>
      <c r="F34" s="84"/>
      <c r="G34" s="84"/>
      <c r="H34" s="84"/>
      <c r="I34" s="84"/>
      <c r="K34"/>
    </row>
    <row r="35" spans="2:17" x14ac:dyDescent="0.25">
      <c r="D35" s="90"/>
      <c r="E35" s="90"/>
      <c r="F35" s="90"/>
      <c r="G35" s="90"/>
      <c r="H35" s="90"/>
      <c r="I35" s="90"/>
      <c r="J35" s="90"/>
      <c r="K35" s="90"/>
      <c r="L35" s="90"/>
      <c r="M35" s="90"/>
      <c r="N35" s="90"/>
      <c r="O35" s="90"/>
      <c r="P35" s="90"/>
    </row>
    <row r="36" spans="2:17" ht="18.75" customHeight="1" x14ac:dyDescent="0.25">
      <c r="D36" s="10" t="s">
        <v>12</v>
      </c>
    </row>
    <row r="37" spans="2:17" ht="15" customHeight="1" x14ac:dyDescent="0.25">
      <c r="D37" s="77" t="s">
        <v>27</v>
      </c>
      <c r="E37" s="77"/>
      <c r="F37" s="77"/>
      <c r="G37" s="77"/>
      <c r="H37" s="77"/>
      <c r="I37" s="77"/>
      <c r="J37" s="77"/>
      <c r="K37" s="77"/>
      <c r="L37" s="77"/>
      <c r="M37" s="77"/>
      <c r="N37" s="77"/>
      <c r="O37" s="77"/>
      <c r="P37" s="77"/>
    </row>
    <row r="38" spans="2:17" x14ac:dyDescent="0.25">
      <c r="D38" s="75"/>
      <c r="E38" s="75"/>
      <c r="F38" s="75"/>
      <c r="G38" s="75"/>
      <c r="H38" s="75"/>
      <c r="I38" s="75"/>
      <c r="J38" s="75"/>
      <c r="K38" s="75"/>
      <c r="L38" s="75"/>
      <c r="M38" s="75"/>
      <c r="N38" s="75"/>
      <c r="O38" s="75"/>
      <c r="P38" s="75"/>
    </row>
    <row r="39" spans="2:17" x14ac:dyDescent="0.25">
      <c r="D39" s="75"/>
      <c r="E39" s="75"/>
      <c r="F39" s="75"/>
      <c r="G39" s="75"/>
      <c r="H39" s="75"/>
      <c r="I39" s="75"/>
      <c r="J39" s="75"/>
      <c r="K39" s="75"/>
      <c r="L39" s="75"/>
      <c r="M39" s="75"/>
      <c r="N39" s="75"/>
      <c r="O39" s="75"/>
      <c r="P39" s="75"/>
    </row>
    <row r="40" spans="2:17" x14ac:dyDescent="0.25">
      <c r="D40" s="75"/>
      <c r="E40" s="75"/>
      <c r="F40" s="75"/>
      <c r="G40" s="75"/>
      <c r="H40" s="75"/>
      <c r="I40" s="75"/>
      <c r="J40" s="75"/>
      <c r="K40" s="75"/>
      <c r="L40" s="75"/>
      <c r="M40" s="75"/>
      <c r="N40" s="75"/>
      <c r="O40" s="75"/>
      <c r="P40" s="75"/>
    </row>
    <row r="41" spans="2:17" ht="6.75" customHeight="1" x14ac:dyDescent="0.25">
      <c r="K41"/>
    </row>
    <row r="42" spans="2:17" ht="20.25" customHeight="1" x14ac:dyDescent="0.25">
      <c r="D42" s="73" t="s">
        <v>49</v>
      </c>
      <c r="E42" s="73"/>
      <c r="F42" s="73"/>
      <c r="G42" s="73"/>
      <c r="H42" s="73"/>
      <c r="I42" s="76"/>
      <c r="J42" s="76"/>
      <c r="K42" s="76"/>
      <c r="L42" s="23" t="s">
        <v>19</v>
      </c>
      <c r="M42" s="44" t="s">
        <v>66</v>
      </c>
      <c r="N42" s="23" t="s">
        <v>48</v>
      </c>
      <c r="O42" s="90" t="s">
        <v>66</v>
      </c>
      <c r="P42" s="90"/>
      <c r="Q42" s="23"/>
    </row>
    <row r="43" spans="2:17" ht="5.25" customHeight="1" x14ac:dyDescent="0.25">
      <c r="B43"/>
      <c r="C43"/>
      <c r="K43"/>
      <c r="Q43" s="23"/>
    </row>
    <row r="44" spans="2:17" ht="16.5" customHeight="1" x14ac:dyDescent="0.25">
      <c r="D44" s="73" t="s">
        <v>52</v>
      </c>
      <c r="E44" s="73"/>
      <c r="F44" s="73"/>
      <c r="G44" s="73"/>
      <c r="H44" s="73"/>
      <c r="I44" s="90" t="s">
        <v>66</v>
      </c>
      <c r="J44" s="90"/>
      <c r="K44"/>
      <c r="L44" s="23"/>
      <c r="M44" s="24"/>
      <c r="N44" s="25" t="s">
        <v>91</v>
      </c>
      <c r="O44" s="102"/>
      <c r="P44" s="102"/>
      <c r="Q44" s="23"/>
    </row>
    <row r="45" spans="2:17" ht="5.25" customHeight="1" x14ac:dyDescent="0.25">
      <c r="B45"/>
      <c r="C45"/>
      <c r="K45"/>
      <c r="O45" s="24"/>
      <c r="Q45"/>
    </row>
    <row r="46" spans="2:17" ht="15" customHeight="1" x14ac:dyDescent="0.25">
      <c r="D46" s="73" t="s">
        <v>62</v>
      </c>
      <c r="E46" s="73"/>
      <c r="F46" s="73"/>
      <c r="G46" s="73"/>
      <c r="H46" s="73"/>
      <c r="I46" s="73"/>
      <c r="J46" s="74" t="s">
        <v>66</v>
      </c>
      <c r="K46" s="74"/>
      <c r="L46" s="74"/>
    </row>
    <row r="47" spans="2:17" ht="15" customHeight="1" x14ac:dyDescent="0.25">
      <c r="D47" s="21" t="s">
        <v>72</v>
      </c>
      <c r="E47" s="16"/>
      <c r="F47" s="16"/>
      <c r="G47" s="16"/>
      <c r="H47" s="16"/>
      <c r="I47" s="16"/>
      <c r="J47" s="11"/>
      <c r="K47"/>
      <c r="L47" s="11"/>
      <c r="M47" s="14"/>
      <c r="P47" s="11"/>
    </row>
    <row r="48" spans="2:17" ht="20.25" customHeight="1" x14ac:dyDescent="0.25">
      <c r="D48" s="45" t="s">
        <v>68</v>
      </c>
      <c r="E48" s="80" t="s">
        <v>69</v>
      </c>
      <c r="F48" s="80"/>
      <c r="G48" s="80" t="s">
        <v>70</v>
      </c>
      <c r="H48" s="80"/>
      <c r="I48" s="80" t="s">
        <v>11</v>
      </c>
      <c r="J48" s="80"/>
      <c r="K48" s="80"/>
      <c r="L48" s="46" t="s">
        <v>71</v>
      </c>
      <c r="M48" s="80" t="s">
        <v>74</v>
      </c>
      <c r="N48" s="80"/>
      <c r="O48" s="80" t="s">
        <v>75</v>
      </c>
      <c r="P48" s="104"/>
    </row>
    <row r="49" spans="2:17" ht="15" customHeight="1" x14ac:dyDescent="0.25">
      <c r="D49" s="45">
        <v>1</v>
      </c>
      <c r="E49" s="103"/>
      <c r="F49" s="103"/>
      <c r="G49" s="78"/>
      <c r="H49" s="79"/>
      <c r="I49" s="78"/>
      <c r="J49" s="81"/>
      <c r="K49" s="79"/>
      <c r="L49" s="51"/>
      <c r="M49" s="103"/>
      <c r="N49" s="103"/>
      <c r="O49" s="78"/>
      <c r="P49" s="79"/>
    </row>
    <row r="50" spans="2:17" ht="15" customHeight="1" x14ac:dyDescent="0.25">
      <c r="D50" s="45">
        <v>2</v>
      </c>
      <c r="E50" s="103"/>
      <c r="F50" s="103"/>
      <c r="G50" s="78"/>
      <c r="H50" s="79"/>
      <c r="I50" s="78"/>
      <c r="J50" s="81"/>
      <c r="K50" s="79"/>
      <c r="L50" s="51"/>
      <c r="M50" s="103"/>
      <c r="N50" s="103"/>
      <c r="O50" s="78"/>
      <c r="P50" s="79"/>
    </row>
    <row r="51" spans="2:17" ht="15" customHeight="1" x14ac:dyDescent="0.25">
      <c r="D51" s="45">
        <v>3</v>
      </c>
      <c r="E51" s="103"/>
      <c r="F51" s="103"/>
      <c r="G51" s="78"/>
      <c r="H51" s="79"/>
      <c r="I51" s="78"/>
      <c r="J51" s="81"/>
      <c r="K51" s="79"/>
      <c r="L51" s="51"/>
      <c r="M51" s="103"/>
      <c r="N51" s="103"/>
      <c r="O51" s="78"/>
      <c r="P51" s="79"/>
    </row>
    <row r="52" spans="2:17" ht="6.75" customHeight="1" x14ac:dyDescent="0.25">
      <c r="K52"/>
    </row>
    <row r="53" spans="2:17" ht="14.25" customHeight="1" x14ac:dyDescent="0.25">
      <c r="D53" s="28" t="s">
        <v>104</v>
      </c>
      <c r="M53" s="75" t="s">
        <v>66</v>
      </c>
      <c r="N53" s="75"/>
    </row>
    <row r="54" spans="2:17" ht="25.5" customHeight="1" x14ac:dyDescent="0.25">
      <c r="D54" s="73" t="s">
        <v>106</v>
      </c>
      <c r="E54" s="73"/>
      <c r="F54" s="73"/>
      <c r="G54" s="73"/>
      <c r="H54" s="73"/>
      <c r="I54" s="73"/>
      <c r="J54" s="73"/>
      <c r="K54" s="73"/>
      <c r="L54" s="73"/>
      <c r="M54" s="73"/>
      <c r="N54" s="73"/>
      <c r="O54" s="73"/>
      <c r="P54" s="73"/>
    </row>
    <row r="55" spans="2:17" x14ac:dyDescent="0.25">
      <c r="D55" s="76"/>
      <c r="E55" s="76"/>
      <c r="F55" s="76"/>
      <c r="G55" s="76"/>
      <c r="H55" s="76"/>
      <c r="I55" s="76"/>
      <c r="J55" s="76"/>
      <c r="K55" s="76"/>
      <c r="L55" s="76"/>
      <c r="M55" s="76"/>
      <c r="N55" s="76"/>
      <c r="O55" s="76"/>
      <c r="P55" s="76"/>
    </row>
    <row r="56" spans="2:17" x14ac:dyDescent="0.25">
      <c r="D56" s="76"/>
      <c r="E56" s="76"/>
      <c r="F56" s="76"/>
      <c r="G56" s="76"/>
      <c r="H56" s="76"/>
      <c r="I56" s="76"/>
      <c r="J56" s="76"/>
      <c r="K56" s="76"/>
      <c r="L56" s="76"/>
      <c r="M56" s="76"/>
      <c r="N56" s="76"/>
      <c r="O56" s="76"/>
      <c r="P56" s="76"/>
    </row>
    <row r="57" spans="2:17" x14ac:dyDescent="0.25">
      <c r="D57" s="76"/>
      <c r="E57" s="76"/>
      <c r="F57" s="76"/>
      <c r="G57" s="76"/>
      <c r="H57" s="76"/>
      <c r="I57" s="76"/>
      <c r="J57" s="76"/>
      <c r="K57" s="76"/>
      <c r="L57" s="76"/>
      <c r="M57" s="76"/>
      <c r="N57" s="76"/>
      <c r="O57" s="76"/>
      <c r="P57" s="76"/>
    </row>
    <row r="58" spans="2:17" x14ac:dyDescent="0.25">
      <c r="K58"/>
    </row>
    <row r="59" spans="2:17" ht="15" customHeight="1" x14ac:dyDescent="0.25">
      <c r="K59"/>
    </row>
    <row r="60" spans="2:17" ht="23.25" customHeight="1" x14ac:dyDescent="0.25">
      <c r="B60"/>
      <c r="C60"/>
      <c r="D60" s="77" t="s">
        <v>73</v>
      </c>
      <c r="E60" s="77"/>
      <c r="F60" s="77"/>
      <c r="G60" s="77"/>
      <c r="H60" s="77"/>
      <c r="I60" s="77"/>
      <c r="J60" s="11"/>
      <c r="K60" s="75"/>
      <c r="L60" s="75"/>
      <c r="M60" s="75"/>
      <c r="N60" s="75"/>
      <c r="O60" s="75"/>
      <c r="P60" s="75"/>
      <c r="Q60"/>
    </row>
    <row r="61" spans="2:17" ht="8.25" customHeight="1" x14ac:dyDescent="0.25">
      <c r="B61"/>
      <c r="C61"/>
      <c r="J61" s="11"/>
      <c r="Q61"/>
    </row>
    <row r="62" spans="2:17" ht="33" customHeight="1" x14ac:dyDescent="0.25">
      <c r="B62"/>
      <c r="C62"/>
      <c r="D62" s="77" t="s">
        <v>94</v>
      </c>
      <c r="E62" s="77"/>
      <c r="F62" s="77"/>
      <c r="G62" s="77"/>
      <c r="H62" s="77"/>
      <c r="I62" s="77"/>
      <c r="J62" s="11"/>
      <c r="K62" s="75"/>
      <c r="L62" s="75"/>
      <c r="M62" s="75"/>
      <c r="N62" s="75"/>
      <c r="O62" s="75"/>
      <c r="P62" s="75"/>
      <c r="Q62"/>
    </row>
    <row r="63" spans="2:17" ht="8.25" customHeight="1" x14ac:dyDescent="0.25">
      <c r="B63"/>
      <c r="C63"/>
      <c r="J63" s="11"/>
      <c r="Q63"/>
    </row>
    <row r="64" spans="2:17" ht="23.25" customHeight="1" x14ac:dyDescent="0.25">
      <c r="B64"/>
      <c r="C64"/>
      <c r="D64" s="77" t="s">
        <v>80</v>
      </c>
      <c r="E64" s="77"/>
      <c r="F64" s="77"/>
      <c r="G64" s="77"/>
      <c r="H64" s="77"/>
      <c r="I64" s="77"/>
      <c r="J64" s="11"/>
      <c r="K64" s="75"/>
      <c r="L64" s="75"/>
      <c r="M64" s="75"/>
      <c r="N64" s="75"/>
      <c r="O64" s="75"/>
      <c r="P64" s="75"/>
      <c r="Q64"/>
    </row>
    <row r="65" spans="2:17" ht="8.25" customHeight="1" x14ac:dyDescent="0.25">
      <c r="B65"/>
      <c r="C65"/>
      <c r="J65" s="11"/>
      <c r="Q65"/>
    </row>
    <row r="66" spans="2:17" ht="33" customHeight="1" x14ac:dyDescent="0.25">
      <c r="B66"/>
      <c r="C66"/>
      <c r="D66" s="77" t="s">
        <v>93</v>
      </c>
      <c r="E66" s="77"/>
      <c r="F66" s="77"/>
      <c r="G66" s="77"/>
      <c r="H66" s="77"/>
      <c r="I66" s="77"/>
      <c r="J66" s="11"/>
      <c r="K66" s="75"/>
      <c r="L66" s="75"/>
      <c r="M66" s="75"/>
      <c r="N66" s="75"/>
      <c r="O66" s="75"/>
      <c r="P66" s="75"/>
      <c r="Q66"/>
    </row>
    <row r="67" spans="2:17" ht="8.25" customHeight="1" x14ac:dyDescent="0.25">
      <c r="B67"/>
      <c r="C67"/>
      <c r="J67" s="11"/>
      <c r="Q67"/>
    </row>
    <row r="68" spans="2:17" ht="23.25" customHeight="1" x14ac:dyDescent="0.25">
      <c r="B68"/>
      <c r="C68"/>
      <c r="D68" s="77" t="s">
        <v>82</v>
      </c>
      <c r="E68" s="77"/>
      <c r="F68" s="77"/>
      <c r="G68" s="77"/>
      <c r="H68" s="77"/>
      <c r="I68" s="77"/>
      <c r="J68" s="11"/>
      <c r="K68" s="75"/>
      <c r="L68" s="75"/>
      <c r="M68" s="75"/>
      <c r="N68" s="75"/>
      <c r="O68" s="75"/>
      <c r="P68" s="75"/>
      <c r="Q68"/>
    </row>
    <row r="69" spans="2:17" ht="8.25" customHeight="1" x14ac:dyDescent="0.25">
      <c r="B69"/>
      <c r="C69"/>
      <c r="J69" s="11"/>
      <c r="Q69"/>
    </row>
    <row r="70" spans="2:17" ht="24" customHeight="1" x14ac:dyDescent="0.25">
      <c r="B70"/>
      <c r="C70"/>
      <c r="D70" s="77" t="s">
        <v>100</v>
      </c>
      <c r="E70" s="77"/>
      <c r="F70" s="77"/>
      <c r="G70" s="77"/>
      <c r="H70" s="77"/>
      <c r="I70" s="77"/>
      <c r="J70" s="11"/>
      <c r="K70" s="75"/>
      <c r="L70" s="75"/>
      <c r="M70" s="75"/>
      <c r="N70" s="75"/>
      <c r="O70" s="75"/>
      <c r="P70" s="75"/>
      <c r="Q70"/>
    </row>
    <row r="71" spans="2:17" ht="8.25" customHeight="1" x14ac:dyDescent="0.25">
      <c r="B71"/>
      <c r="C71"/>
      <c r="J71" s="11"/>
      <c r="Q71"/>
    </row>
    <row r="72" spans="2:17" ht="23.25" customHeight="1" x14ac:dyDescent="0.25">
      <c r="B72"/>
      <c r="C72"/>
      <c r="D72" s="84" t="s">
        <v>101</v>
      </c>
      <c r="E72" s="84"/>
      <c r="F72" s="84"/>
      <c r="G72" s="84"/>
      <c r="H72" s="84"/>
      <c r="I72" s="84"/>
      <c r="J72" s="11"/>
      <c r="K72" s="75"/>
      <c r="L72" s="75"/>
      <c r="M72" s="75"/>
      <c r="N72" s="75"/>
      <c r="O72" s="75"/>
      <c r="P72" s="75"/>
      <c r="Q72"/>
    </row>
    <row r="73" spans="2:17" x14ac:dyDescent="0.25">
      <c r="B73"/>
      <c r="C73"/>
      <c r="J73" s="11"/>
      <c r="K73" s="11"/>
      <c r="L73" s="11"/>
      <c r="M73" s="11"/>
      <c r="N73" s="11"/>
      <c r="O73" s="11"/>
      <c r="P73" s="11"/>
      <c r="Q73"/>
    </row>
    <row r="74" spans="2:17" ht="15.75" x14ac:dyDescent="0.25">
      <c r="D74" s="10" t="s">
        <v>13</v>
      </c>
    </row>
    <row r="75" spans="2:17" ht="15.75" customHeight="1" x14ac:dyDescent="0.25">
      <c r="D75" s="14" t="s">
        <v>23</v>
      </c>
      <c r="I75" s="105" t="s">
        <v>99</v>
      </c>
      <c r="J75" s="71"/>
      <c r="K75" s="71"/>
    </row>
    <row r="76" spans="2:17" ht="15" customHeight="1" x14ac:dyDescent="0.25">
      <c r="D76" s="20" t="s">
        <v>56</v>
      </c>
      <c r="E76" s="85" t="s">
        <v>57</v>
      </c>
      <c r="F76" s="85"/>
      <c r="G76" s="85"/>
      <c r="H76" s="85"/>
      <c r="I76" s="85"/>
      <c r="J76" s="85"/>
      <c r="K76" s="85"/>
      <c r="L76" s="85"/>
      <c r="M76" s="85"/>
      <c r="N76" s="85"/>
      <c r="O76" s="85"/>
      <c r="P76" s="85"/>
    </row>
    <row r="77" spans="2:17" x14ac:dyDescent="0.25">
      <c r="E77" s="85"/>
      <c r="F77" s="85"/>
      <c r="G77" s="85"/>
      <c r="H77" s="85"/>
      <c r="I77" s="85"/>
      <c r="J77" s="85"/>
      <c r="K77" s="85"/>
      <c r="L77" s="85"/>
      <c r="M77" s="85"/>
      <c r="N77" s="85"/>
      <c r="O77" s="85"/>
      <c r="P77" s="85"/>
    </row>
    <row r="78" spans="2:17" ht="6.75" customHeight="1" x14ac:dyDescent="0.25">
      <c r="E78" s="85"/>
      <c r="F78" s="85"/>
      <c r="G78" s="85"/>
      <c r="H78" s="85"/>
      <c r="I78" s="85"/>
      <c r="J78" s="85"/>
      <c r="K78" s="85"/>
      <c r="L78" s="85"/>
      <c r="M78" s="85"/>
      <c r="N78" s="85"/>
      <c r="O78" s="85"/>
      <c r="P78" s="85"/>
    </row>
    <row r="79" spans="2:17" ht="13.5" customHeight="1" x14ac:dyDescent="0.25">
      <c r="E79" s="83" t="s">
        <v>58</v>
      </c>
      <c r="F79" s="83"/>
      <c r="G79" s="83"/>
      <c r="H79" s="83"/>
      <c r="I79" s="83"/>
      <c r="J79" s="83"/>
      <c r="K79" s="83"/>
      <c r="L79" s="83"/>
      <c r="M79" s="83"/>
      <c r="N79" s="83"/>
      <c r="O79" s="83"/>
      <c r="P79" s="83"/>
    </row>
    <row r="80" spans="2:17" ht="4.5" customHeight="1" x14ac:dyDescent="0.25">
      <c r="D80" s="18"/>
      <c r="E80" s="31"/>
      <c r="F80" s="32"/>
      <c r="G80" s="32"/>
      <c r="H80" s="32"/>
      <c r="I80" s="32"/>
      <c r="J80" s="32"/>
      <c r="K80" s="32"/>
      <c r="L80" s="32"/>
      <c r="M80" s="32"/>
      <c r="N80" s="32"/>
      <c r="O80" s="32"/>
      <c r="P80" s="32"/>
    </row>
    <row r="81" spans="2:17" x14ac:dyDescent="0.25">
      <c r="D81" s="14" t="s">
        <v>7</v>
      </c>
      <c r="E81" s="11"/>
      <c r="F81" s="75"/>
      <c r="G81" s="75"/>
      <c r="H81" s="75"/>
      <c r="I81" s="75"/>
      <c r="J81" s="75"/>
      <c r="K81" s="75"/>
      <c r="L81" s="11"/>
      <c r="M81" s="14" t="s">
        <v>25</v>
      </c>
      <c r="N81" s="75"/>
      <c r="O81" s="75"/>
      <c r="P81" s="75"/>
    </row>
    <row r="84" spans="2:17" s="30" customFormat="1" ht="61.5" customHeight="1" x14ac:dyDescent="0.25">
      <c r="B84" s="29"/>
      <c r="C84" s="29"/>
      <c r="D84" s="85" t="s">
        <v>96</v>
      </c>
      <c r="E84" s="85"/>
      <c r="F84" s="85"/>
      <c r="G84" s="85"/>
      <c r="H84" s="85"/>
      <c r="I84" s="85"/>
      <c r="J84" s="85"/>
      <c r="K84" s="85"/>
      <c r="L84" s="85"/>
      <c r="M84" s="85"/>
      <c r="N84" s="85"/>
      <c r="O84" s="85"/>
      <c r="P84" s="85"/>
      <c r="Q84" s="29"/>
    </row>
    <row r="85" spans="2:17" ht="75" customHeight="1" x14ac:dyDescent="0.25">
      <c r="D85" s="86" t="s">
        <v>97</v>
      </c>
      <c r="E85" s="86"/>
      <c r="F85" s="86"/>
      <c r="G85" s="86"/>
      <c r="H85" s="86"/>
      <c r="I85" s="86"/>
      <c r="J85" s="86"/>
      <c r="K85" s="86"/>
      <c r="L85" s="86"/>
      <c r="M85" s="86"/>
      <c r="N85" s="86"/>
      <c r="O85" s="86"/>
      <c r="P85" s="86"/>
    </row>
    <row r="86" spans="2:17" x14ac:dyDescent="0.25">
      <c r="D86" s="82" t="s">
        <v>107</v>
      </c>
      <c r="E86" s="82"/>
      <c r="F86" s="82"/>
      <c r="G86" s="82"/>
      <c r="H86" s="82"/>
      <c r="I86" s="82"/>
      <c r="J86" s="82"/>
      <c r="K86" s="82"/>
      <c r="L86" s="82"/>
      <c r="M86" s="82"/>
      <c r="N86" s="82"/>
      <c r="O86" s="82"/>
      <c r="P86" s="82"/>
    </row>
    <row r="87" spans="2:17" x14ac:dyDescent="0.25">
      <c r="D87" s="82"/>
      <c r="E87" s="82"/>
      <c r="F87" s="82"/>
      <c r="G87" s="82"/>
      <c r="H87" s="82"/>
      <c r="I87" s="82"/>
      <c r="J87" s="82"/>
      <c r="K87" s="82"/>
      <c r="L87" s="82"/>
      <c r="M87" s="82"/>
      <c r="N87" s="82"/>
      <c r="O87" s="82"/>
      <c r="P87" s="82"/>
    </row>
  </sheetData>
  <mergeCells count="72">
    <mergeCell ref="M48:N48"/>
    <mergeCell ref="M49:N49"/>
    <mergeCell ref="M50:N50"/>
    <mergeCell ref="M51:N51"/>
    <mergeCell ref="O48:P48"/>
    <mergeCell ref="O49:P49"/>
    <mergeCell ref="O50:P50"/>
    <mergeCell ref="E48:F48"/>
    <mergeCell ref="G48:H48"/>
    <mergeCell ref="E49:F49"/>
    <mergeCell ref="E50:F50"/>
    <mergeCell ref="E51:F51"/>
    <mergeCell ref="G49:H49"/>
    <mergeCell ref="G50:H50"/>
    <mergeCell ref="O44:P44"/>
    <mergeCell ref="K31:P31"/>
    <mergeCell ref="D33:I33"/>
    <mergeCell ref="K33:P33"/>
    <mergeCell ref="D38:P40"/>
    <mergeCell ref="D37:P37"/>
    <mergeCell ref="D31:I31"/>
    <mergeCell ref="D34:I34"/>
    <mergeCell ref="D35:P35"/>
    <mergeCell ref="O42:P42"/>
    <mergeCell ref="D42:H42"/>
    <mergeCell ref="I42:K42"/>
    <mergeCell ref="D44:H44"/>
    <mergeCell ref="I44:J44"/>
    <mergeCell ref="D9:P10"/>
    <mergeCell ref="E18:J19"/>
    <mergeCell ref="D25:I25"/>
    <mergeCell ref="K25:P25"/>
    <mergeCell ref="D29:I29"/>
    <mergeCell ref="K29:P29"/>
    <mergeCell ref="D13:I15"/>
    <mergeCell ref="D11:L11"/>
    <mergeCell ref="D27:P27"/>
    <mergeCell ref="D20:P21"/>
    <mergeCell ref="E17:I17"/>
    <mergeCell ref="K17:P17"/>
    <mergeCell ref="D86:P87"/>
    <mergeCell ref="E79:P79"/>
    <mergeCell ref="K72:P72"/>
    <mergeCell ref="D70:I70"/>
    <mergeCell ref="D62:I62"/>
    <mergeCell ref="D66:I66"/>
    <mergeCell ref="D72:I72"/>
    <mergeCell ref="D64:I64"/>
    <mergeCell ref="K68:P68"/>
    <mergeCell ref="D84:P84"/>
    <mergeCell ref="E76:P78"/>
    <mergeCell ref="K62:P62"/>
    <mergeCell ref="K64:P64"/>
    <mergeCell ref="D85:P85"/>
    <mergeCell ref="K66:P66"/>
    <mergeCell ref="D68:I68"/>
    <mergeCell ref="D46:I46"/>
    <mergeCell ref="J46:L46"/>
    <mergeCell ref="F81:K81"/>
    <mergeCell ref="N81:P81"/>
    <mergeCell ref="M53:N53"/>
    <mergeCell ref="D54:P54"/>
    <mergeCell ref="D55:P57"/>
    <mergeCell ref="K70:P70"/>
    <mergeCell ref="D60:I60"/>
    <mergeCell ref="O51:P51"/>
    <mergeCell ref="G51:H51"/>
    <mergeCell ref="I48:K48"/>
    <mergeCell ref="I49:K49"/>
    <mergeCell ref="I50:K50"/>
    <mergeCell ref="I51:K51"/>
    <mergeCell ref="K60:P60"/>
  </mergeCells>
  <hyperlinks>
    <hyperlink ref="D11" r:id="rId1"/>
    <hyperlink ref="I75" r:id="rId2"/>
    <hyperlink ref="E79" r:id="rId3"/>
    <hyperlink ref="O19" r:id="rId4"/>
    <hyperlink ref="K18" r:id="rId5"/>
  </hyperlinks>
  <pageMargins left="0.7" right="0.7" top="0.75" bottom="0.75" header="0.3" footer="0.3"/>
  <pageSetup scale="63" orientation="portrait" r:id="rId6"/>
  <drawing r:id="rId7"/>
  <extLst>
    <ext xmlns:x14="http://schemas.microsoft.com/office/spreadsheetml/2009/9/main" uri="{CCE6A557-97BC-4b89-ADB6-D9C93CAAB3DF}">
      <x14:dataValidations xmlns:xm="http://schemas.microsoft.com/office/excel/2006/main" count="4">
        <x14:dataValidation type="list" allowBlank="1" showInputMessage="1" showErrorMessage="1">
          <x14:formula1>
            <xm:f>List!$C$1:$C$4</xm:f>
          </x14:formula1>
          <xm:sqref>M42</xm:sqref>
        </x14:dataValidation>
        <x14:dataValidation type="list" allowBlank="1" showInputMessage="1" showErrorMessage="1">
          <x14:formula1>
            <xm:f>List!$F$1:$F$4</xm:f>
          </x14:formula1>
          <xm:sqref>J46:L46</xm:sqref>
        </x14:dataValidation>
        <x14:dataValidation type="list" allowBlank="1" showInputMessage="1" showErrorMessage="1">
          <x14:formula1>
            <xm:f>List!$A$1:$A$3</xm:f>
          </x14:formula1>
          <xm:sqref>I44:J44 M53:N53</xm:sqref>
        </x14:dataValidation>
        <x14:dataValidation type="list" allowBlank="1" showInputMessage="1" showErrorMessage="1">
          <x14:formula1>
            <xm:f>List!$E$1:$E$22</xm:f>
          </x14:formula1>
          <xm:sqref>O42:P42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6"/>
  <sheetViews>
    <sheetView showGridLines="0" workbookViewId="0">
      <selection activeCell="H4" sqref="H4"/>
    </sheetView>
  </sheetViews>
  <sheetFormatPr defaultRowHeight="15" x14ac:dyDescent="0.25"/>
  <cols>
    <col min="1" max="1" width="2.42578125" customWidth="1"/>
    <col min="3" max="8" width="20.7109375" customWidth="1"/>
    <col min="9" max="9" width="16" customWidth="1"/>
    <col min="11" max="11" width="18.140625" customWidth="1"/>
  </cols>
  <sheetData>
    <row r="1" spans="2:11" x14ac:dyDescent="0.25">
      <c r="B1" s="52" t="s">
        <v>87</v>
      </c>
    </row>
    <row r="2" spans="2:11" ht="6.75" customHeight="1" x14ac:dyDescent="0.25"/>
    <row r="3" spans="2:11" ht="15.75" customHeight="1" x14ac:dyDescent="0.25">
      <c r="B3" s="21" t="s">
        <v>67</v>
      </c>
      <c r="C3" s="42"/>
      <c r="E3" s="14"/>
      <c r="F3" s="11"/>
    </row>
    <row r="4" spans="2:11" ht="24" x14ac:dyDescent="0.25">
      <c r="B4" s="62" t="s">
        <v>68</v>
      </c>
      <c r="C4" s="63" t="s">
        <v>69</v>
      </c>
      <c r="D4" s="64" t="s">
        <v>70</v>
      </c>
      <c r="E4" s="65" t="s">
        <v>11</v>
      </c>
      <c r="F4" s="63" t="s">
        <v>71</v>
      </c>
      <c r="G4" s="63" t="s">
        <v>74</v>
      </c>
      <c r="H4" s="65" t="s">
        <v>92</v>
      </c>
      <c r="I4" s="66" t="s">
        <v>85</v>
      </c>
      <c r="K4" s="66" t="s">
        <v>86</v>
      </c>
    </row>
    <row r="5" spans="2:11" x14ac:dyDescent="0.25">
      <c r="B5" s="45">
        <v>1</v>
      </c>
      <c r="C5" s="48">
        <f>Site_name_1</f>
        <v>0</v>
      </c>
      <c r="D5" s="48">
        <f>City_1</f>
        <v>0</v>
      </c>
      <c r="E5" s="50">
        <f>Country_1</f>
        <v>0</v>
      </c>
      <c r="F5" s="50">
        <f>CB_1</f>
        <v>0</v>
      </c>
      <c r="G5" s="50">
        <f>Name_1</f>
        <v>0</v>
      </c>
      <c r="H5" s="50">
        <f>Email_1</f>
        <v>0</v>
      </c>
      <c r="I5" s="55"/>
      <c r="K5" s="61">
        <f>SUM(I5:I104)</f>
        <v>0</v>
      </c>
    </row>
    <row r="6" spans="2:11" x14ac:dyDescent="0.25">
      <c r="B6" s="45">
        <v>2</v>
      </c>
      <c r="C6" s="47">
        <f>Site_name_2</f>
        <v>0</v>
      </c>
      <c r="D6" s="48">
        <f>City_2</f>
        <v>0</v>
      </c>
      <c r="E6" s="50">
        <f>Country_2</f>
        <v>0</v>
      </c>
      <c r="F6" s="50">
        <f>CB_2</f>
        <v>0</v>
      </c>
      <c r="G6" s="50">
        <f>Name_2</f>
        <v>0</v>
      </c>
      <c r="H6" s="50">
        <f>Email_2</f>
        <v>0</v>
      </c>
      <c r="I6" s="55"/>
    </row>
    <row r="7" spans="2:11" x14ac:dyDescent="0.25">
      <c r="B7" s="45">
        <v>3</v>
      </c>
      <c r="C7" s="47">
        <f>Site_name_3</f>
        <v>0</v>
      </c>
      <c r="D7" s="48">
        <f>City_3</f>
        <v>0</v>
      </c>
      <c r="E7" s="50">
        <f>Country_3</f>
        <v>0</v>
      </c>
      <c r="F7" s="50">
        <f>CB_3</f>
        <v>0</v>
      </c>
      <c r="G7" s="50">
        <f>Name_3</f>
        <v>0</v>
      </c>
      <c r="H7" s="50">
        <f>Email_3</f>
        <v>0</v>
      </c>
      <c r="I7" s="55"/>
    </row>
    <row r="8" spans="2:11" x14ac:dyDescent="0.25">
      <c r="B8" s="45">
        <v>4</v>
      </c>
      <c r="C8" s="49"/>
      <c r="D8" s="49"/>
      <c r="E8" s="50"/>
      <c r="F8" s="50"/>
      <c r="G8" s="50"/>
      <c r="H8" s="50"/>
      <c r="I8" s="55"/>
    </row>
    <row r="9" spans="2:11" x14ac:dyDescent="0.25">
      <c r="B9" s="45">
        <v>5</v>
      </c>
      <c r="C9" s="49"/>
      <c r="D9" s="49"/>
      <c r="E9" s="50"/>
      <c r="F9" s="50"/>
      <c r="G9" s="50"/>
      <c r="H9" s="50"/>
      <c r="I9" s="55"/>
    </row>
    <row r="10" spans="2:11" x14ac:dyDescent="0.25">
      <c r="B10" s="45">
        <v>6</v>
      </c>
      <c r="C10" s="49"/>
      <c r="D10" s="49"/>
      <c r="E10" s="50"/>
      <c r="F10" s="50"/>
      <c r="G10" s="50"/>
      <c r="H10" s="50"/>
      <c r="I10" s="55"/>
    </row>
    <row r="11" spans="2:11" x14ac:dyDescent="0.25">
      <c r="B11" s="45">
        <v>7</v>
      </c>
      <c r="C11" s="49"/>
      <c r="D11" s="49"/>
      <c r="E11" s="50"/>
      <c r="F11" s="50"/>
      <c r="G11" s="50"/>
      <c r="H11" s="50"/>
      <c r="I11" s="55"/>
    </row>
    <row r="12" spans="2:11" x14ac:dyDescent="0.25">
      <c r="B12" s="45">
        <v>8</v>
      </c>
      <c r="C12" s="49"/>
      <c r="D12" s="49"/>
      <c r="E12" s="50"/>
      <c r="F12" s="50"/>
      <c r="G12" s="50"/>
      <c r="H12" s="50"/>
      <c r="I12" s="55"/>
    </row>
    <row r="13" spans="2:11" x14ac:dyDescent="0.25">
      <c r="B13" s="45">
        <v>9</v>
      </c>
      <c r="C13" s="49"/>
      <c r="D13" s="49"/>
      <c r="E13" s="50"/>
      <c r="F13" s="50"/>
      <c r="G13" s="50"/>
      <c r="H13" s="50"/>
      <c r="I13" s="55"/>
    </row>
    <row r="14" spans="2:11" x14ac:dyDescent="0.25">
      <c r="B14" s="45">
        <v>10</v>
      </c>
      <c r="C14" s="49"/>
      <c r="D14" s="49"/>
      <c r="E14" s="50"/>
      <c r="F14" s="50"/>
      <c r="G14" s="50"/>
      <c r="H14" s="50"/>
      <c r="I14" s="55"/>
    </row>
    <row r="15" spans="2:11" x14ac:dyDescent="0.25">
      <c r="B15" s="45">
        <v>11</v>
      </c>
      <c r="C15" s="49"/>
      <c r="D15" s="49"/>
      <c r="E15" s="50"/>
      <c r="F15" s="50"/>
      <c r="G15" s="50"/>
      <c r="H15" s="50"/>
      <c r="I15" s="55"/>
    </row>
    <row r="16" spans="2:11" x14ac:dyDescent="0.25">
      <c r="B16" s="45">
        <v>12</v>
      </c>
      <c r="C16" s="49"/>
      <c r="D16" s="49"/>
      <c r="E16" s="50"/>
      <c r="F16" s="50"/>
      <c r="G16" s="50"/>
      <c r="H16" s="50"/>
      <c r="I16" s="55"/>
    </row>
    <row r="17" spans="2:9" x14ac:dyDescent="0.25">
      <c r="B17" s="45">
        <v>13</v>
      </c>
      <c r="C17" s="49"/>
      <c r="D17" s="49"/>
      <c r="E17" s="50"/>
      <c r="F17" s="50"/>
      <c r="G17" s="50"/>
      <c r="H17" s="50"/>
      <c r="I17" s="55"/>
    </row>
    <row r="18" spans="2:9" x14ac:dyDescent="0.25">
      <c r="B18" s="45">
        <v>14</v>
      </c>
      <c r="C18" s="49"/>
      <c r="D18" s="49"/>
      <c r="E18" s="50"/>
      <c r="F18" s="50"/>
      <c r="G18" s="50"/>
      <c r="H18" s="50"/>
      <c r="I18" s="55"/>
    </row>
    <row r="19" spans="2:9" x14ac:dyDescent="0.25">
      <c r="B19" s="45">
        <v>15</v>
      </c>
      <c r="C19" s="49"/>
      <c r="D19" s="49"/>
      <c r="E19" s="50"/>
      <c r="F19" s="50"/>
      <c r="G19" s="50"/>
      <c r="H19" s="50"/>
      <c r="I19" s="55"/>
    </row>
    <row r="20" spans="2:9" x14ac:dyDescent="0.25">
      <c r="B20" s="45">
        <v>16</v>
      </c>
      <c r="C20" s="49"/>
      <c r="D20" s="49"/>
      <c r="E20" s="50"/>
      <c r="F20" s="50"/>
      <c r="G20" s="50"/>
      <c r="H20" s="50"/>
      <c r="I20" s="55"/>
    </row>
    <row r="21" spans="2:9" x14ac:dyDescent="0.25">
      <c r="B21" s="45">
        <v>17</v>
      </c>
      <c r="C21" s="49"/>
      <c r="D21" s="49"/>
      <c r="E21" s="50"/>
      <c r="F21" s="50"/>
      <c r="G21" s="50"/>
      <c r="H21" s="50"/>
      <c r="I21" s="55"/>
    </row>
    <row r="22" spans="2:9" x14ac:dyDescent="0.25">
      <c r="B22" s="45">
        <v>18</v>
      </c>
      <c r="C22" s="49"/>
      <c r="D22" s="49"/>
      <c r="E22" s="50"/>
      <c r="F22" s="50"/>
      <c r="G22" s="50"/>
      <c r="H22" s="50"/>
      <c r="I22" s="55"/>
    </row>
    <row r="23" spans="2:9" x14ac:dyDescent="0.25">
      <c r="B23" s="45">
        <v>19</v>
      </c>
      <c r="C23" s="49"/>
      <c r="D23" s="49"/>
      <c r="E23" s="50"/>
      <c r="F23" s="50"/>
      <c r="G23" s="50"/>
      <c r="H23" s="50"/>
      <c r="I23" s="55"/>
    </row>
    <row r="24" spans="2:9" x14ac:dyDescent="0.25">
      <c r="B24" s="45">
        <v>20</v>
      </c>
      <c r="C24" s="49"/>
      <c r="D24" s="49"/>
      <c r="E24" s="50"/>
      <c r="F24" s="50"/>
      <c r="G24" s="50"/>
      <c r="H24" s="50"/>
      <c r="I24" s="55"/>
    </row>
    <row r="25" spans="2:9" x14ac:dyDescent="0.25">
      <c r="B25" s="45">
        <v>21</v>
      </c>
      <c r="C25" s="49"/>
      <c r="D25" s="49"/>
      <c r="E25" s="50"/>
      <c r="F25" s="50"/>
      <c r="G25" s="50"/>
      <c r="H25" s="50"/>
      <c r="I25" s="55"/>
    </row>
    <row r="26" spans="2:9" x14ac:dyDescent="0.25">
      <c r="B26" s="45">
        <v>22</v>
      </c>
      <c r="C26" s="49"/>
      <c r="D26" s="49"/>
      <c r="E26" s="50"/>
      <c r="F26" s="50"/>
      <c r="G26" s="50"/>
      <c r="H26" s="50"/>
      <c r="I26" s="55"/>
    </row>
    <row r="27" spans="2:9" x14ac:dyDescent="0.25">
      <c r="B27" s="45">
        <v>23</v>
      </c>
      <c r="C27" s="49"/>
      <c r="D27" s="49"/>
      <c r="E27" s="50"/>
      <c r="F27" s="50"/>
      <c r="G27" s="50"/>
      <c r="H27" s="50"/>
      <c r="I27" s="55"/>
    </row>
    <row r="28" spans="2:9" x14ac:dyDescent="0.25">
      <c r="B28" s="45">
        <v>24</v>
      </c>
      <c r="C28" s="49"/>
      <c r="D28" s="49"/>
      <c r="E28" s="50"/>
      <c r="F28" s="50"/>
      <c r="G28" s="50"/>
      <c r="H28" s="50"/>
      <c r="I28" s="55"/>
    </row>
    <row r="29" spans="2:9" x14ac:dyDescent="0.25">
      <c r="B29" s="45">
        <v>25</v>
      </c>
      <c r="C29" s="49"/>
      <c r="D29" s="49"/>
      <c r="E29" s="50"/>
      <c r="F29" s="50"/>
      <c r="G29" s="50"/>
      <c r="H29" s="50"/>
      <c r="I29" s="55"/>
    </row>
    <row r="30" spans="2:9" x14ac:dyDescent="0.25">
      <c r="B30" s="45">
        <v>26</v>
      </c>
      <c r="C30" s="49"/>
      <c r="D30" s="49"/>
      <c r="E30" s="50"/>
      <c r="F30" s="50"/>
      <c r="G30" s="50"/>
      <c r="H30" s="50"/>
      <c r="I30" s="55"/>
    </row>
    <row r="31" spans="2:9" x14ac:dyDescent="0.25">
      <c r="B31" s="45">
        <v>27</v>
      </c>
      <c r="C31" s="49"/>
      <c r="D31" s="49"/>
      <c r="E31" s="50"/>
      <c r="F31" s="50"/>
      <c r="G31" s="50"/>
      <c r="H31" s="50"/>
      <c r="I31" s="55"/>
    </row>
    <row r="32" spans="2:9" x14ac:dyDescent="0.25">
      <c r="B32" s="45">
        <v>28</v>
      </c>
      <c r="C32" s="49"/>
      <c r="D32" s="49"/>
      <c r="E32" s="50"/>
      <c r="F32" s="50"/>
      <c r="G32" s="50"/>
      <c r="H32" s="50"/>
      <c r="I32" s="55"/>
    </row>
    <row r="33" spans="2:9" x14ac:dyDescent="0.25">
      <c r="B33" s="45">
        <v>29</v>
      </c>
      <c r="C33" s="49"/>
      <c r="D33" s="49"/>
      <c r="E33" s="50"/>
      <c r="F33" s="50"/>
      <c r="G33" s="50"/>
      <c r="H33" s="50"/>
      <c r="I33" s="55"/>
    </row>
    <row r="34" spans="2:9" x14ac:dyDescent="0.25">
      <c r="B34" s="45">
        <v>30</v>
      </c>
      <c r="C34" s="49"/>
      <c r="D34" s="49"/>
      <c r="E34" s="50"/>
      <c r="F34" s="50"/>
      <c r="G34" s="50"/>
      <c r="H34" s="50"/>
      <c r="I34" s="55"/>
    </row>
    <row r="35" spans="2:9" x14ac:dyDescent="0.25">
      <c r="B35" s="45">
        <v>31</v>
      </c>
      <c r="C35" s="49"/>
      <c r="D35" s="49"/>
      <c r="E35" s="50"/>
      <c r="F35" s="50"/>
      <c r="G35" s="50"/>
      <c r="H35" s="50"/>
      <c r="I35" s="55"/>
    </row>
    <row r="36" spans="2:9" x14ac:dyDescent="0.25">
      <c r="B36" s="45">
        <v>32</v>
      </c>
      <c r="C36" s="49"/>
      <c r="D36" s="49"/>
      <c r="E36" s="50"/>
      <c r="F36" s="50"/>
      <c r="G36" s="50"/>
      <c r="H36" s="50"/>
      <c r="I36" s="55"/>
    </row>
    <row r="37" spans="2:9" x14ac:dyDescent="0.25">
      <c r="B37" s="45">
        <v>33</v>
      </c>
      <c r="C37" s="49"/>
      <c r="D37" s="49"/>
      <c r="E37" s="50"/>
      <c r="F37" s="50"/>
      <c r="G37" s="50"/>
      <c r="H37" s="50"/>
      <c r="I37" s="55"/>
    </row>
    <row r="38" spans="2:9" x14ac:dyDescent="0.25">
      <c r="B38" s="45">
        <v>34</v>
      </c>
      <c r="C38" s="49"/>
      <c r="D38" s="49"/>
      <c r="E38" s="50"/>
      <c r="F38" s="50"/>
      <c r="G38" s="50"/>
      <c r="H38" s="50"/>
      <c r="I38" s="55"/>
    </row>
    <row r="39" spans="2:9" x14ac:dyDescent="0.25">
      <c r="B39" s="45">
        <v>35</v>
      </c>
      <c r="C39" s="49"/>
      <c r="D39" s="49"/>
      <c r="E39" s="50"/>
      <c r="F39" s="50"/>
      <c r="G39" s="50"/>
      <c r="H39" s="50"/>
      <c r="I39" s="55"/>
    </row>
    <row r="40" spans="2:9" x14ac:dyDescent="0.25">
      <c r="B40" s="45">
        <v>36</v>
      </c>
      <c r="C40" s="49"/>
      <c r="D40" s="49"/>
      <c r="E40" s="50"/>
      <c r="F40" s="50"/>
      <c r="G40" s="50"/>
      <c r="H40" s="50"/>
      <c r="I40" s="55"/>
    </row>
    <row r="41" spans="2:9" x14ac:dyDescent="0.25">
      <c r="B41" s="45">
        <v>37</v>
      </c>
      <c r="C41" s="49"/>
      <c r="D41" s="49"/>
      <c r="E41" s="50"/>
      <c r="F41" s="50"/>
      <c r="G41" s="50"/>
      <c r="H41" s="50"/>
      <c r="I41" s="55"/>
    </row>
    <row r="42" spans="2:9" x14ac:dyDescent="0.25">
      <c r="B42" s="45">
        <v>38</v>
      </c>
      <c r="C42" s="49"/>
      <c r="D42" s="49"/>
      <c r="E42" s="50"/>
      <c r="F42" s="50"/>
      <c r="G42" s="50"/>
      <c r="H42" s="50"/>
      <c r="I42" s="55"/>
    </row>
    <row r="43" spans="2:9" x14ac:dyDescent="0.25">
      <c r="B43" s="45">
        <v>39</v>
      </c>
      <c r="C43" s="49"/>
      <c r="D43" s="49"/>
      <c r="E43" s="50"/>
      <c r="F43" s="50"/>
      <c r="G43" s="50"/>
      <c r="H43" s="50"/>
      <c r="I43" s="55"/>
    </row>
    <row r="44" spans="2:9" x14ac:dyDescent="0.25">
      <c r="B44" s="45">
        <v>40</v>
      </c>
      <c r="C44" s="49"/>
      <c r="D44" s="49"/>
      <c r="E44" s="50"/>
      <c r="F44" s="50"/>
      <c r="G44" s="50"/>
      <c r="H44" s="50"/>
      <c r="I44" s="55"/>
    </row>
    <row r="45" spans="2:9" x14ac:dyDescent="0.25">
      <c r="B45" s="45">
        <v>41</v>
      </c>
      <c r="C45" s="49"/>
      <c r="D45" s="49"/>
      <c r="E45" s="50"/>
      <c r="F45" s="50"/>
      <c r="G45" s="50"/>
      <c r="H45" s="50"/>
      <c r="I45" s="55"/>
    </row>
    <row r="46" spans="2:9" x14ac:dyDescent="0.25">
      <c r="B46" s="45">
        <v>42</v>
      </c>
      <c r="C46" s="49"/>
      <c r="D46" s="49"/>
      <c r="E46" s="50"/>
      <c r="F46" s="50"/>
      <c r="G46" s="50"/>
      <c r="H46" s="50"/>
      <c r="I46" s="55"/>
    </row>
    <row r="47" spans="2:9" x14ac:dyDescent="0.25">
      <c r="B47" s="45">
        <v>43</v>
      </c>
      <c r="C47" s="49"/>
      <c r="D47" s="49"/>
      <c r="E47" s="50"/>
      <c r="F47" s="50"/>
      <c r="G47" s="50"/>
      <c r="H47" s="50"/>
      <c r="I47" s="55"/>
    </row>
    <row r="48" spans="2:9" x14ac:dyDescent="0.25">
      <c r="B48" s="45">
        <v>44</v>
      </c>
      <c r="C48" s="49"/>
      <c r="D48" s="49"/>
      <c r="E48" s="50"/>
      <c r="F48" s="50"/>
      <c r="G48" s="50"/>
      <c r="H48" s="50"/>
      <c r="I48" s="55"/>
    </row>
    <row r="49" spans="2:9" x14ac:dyDescent="0.25">
      <c r="B49" s="45">
        <v>45</v>
      </c>
      <c r="C49" s="49"/>
      <c r="D49" s="49"/>
      <c r="E49" s="50"/>
      <c r="F49" s="50"/>
      <c r="G49" s="50"/>
      <c r="H49" s="50"/>
      <c r="I49" s="55"/>
    </row>
    <row r="50" spans="2:9" x14ac:dyDescent="0.25">
      <c r="B50" s="45">
        <v>46</v>
      </c>
      <c r="C50" s="49"/>
      <c r="D50" s="49"/>
      <c r="E50" s="50"/>
      <c r="F50" s="50"/>
      <c r="G50" s="50"/>
      <c r="H50" s="50"/>
      <c r="I50" s="55"/>
    </row>
    <row r="51" spans="2:9" x14ac:dyDescent="0.25">
      <c r="B51" s="45">
        <v>47</v>
      </c>
      <c r="C51" s="49"/>
      <c r="D51" s="49"/>
      <c r="E51" s="50"/>
      <c r="F51" s="50"/>
      <c r="G51" s="50"/>
      <c r="H51" s="50"/>
      <c r="I51" s="55"/>
    </row>
    <row r="52" spans="2:9" x14ac:dyDescent="0.25">
      <c r="B52" s="45">
        <v>48</v>
      </c>
      <c r="C52" s="49"/>
      <c r="D52" s="49"/>
      <c r="E52" s="50"/>
      <c r="F52" s="50"/>
      <c r="G52" s="50"/>
      <c r="H52" s="50"/>
      <c r="I52" s="55"/>
    </row>
    <row r="53" spans="2:9" x14ac:dyDescent="0.25">
      <c r="B53" s="45">
        <v>49</v>
      </c>
      <c r="C53" s="49"/>
      <c r="D53" s="49"/>
      <c r="E53" s="50"/>
      <c r="F53" s="50"/>
      <c r="G53" s="50"/>
      <c r="H53" s="50"/>
      <c r="I53" s="55"/>
    </row>
    <row r="54" spans="2:9" x14ac:dyDescent="0.25">
      <c r="B54" s="45">
        <v>50</v>
      </c>
      <c r="C54" s="49"/>
      <c r="D54" s="49"/>
      <c r="E54" s="50"/>
      <c r="F54" s="50"/>
      <c r="G54" s="50"/>
      <c r="H54" s="50"/>
      <c r="I54" s="55"/>
    </row>
    <row r="55" spans="2:9" x14ac:dyDescent="0.25">
      <c r="B55" s="45">
        <v>51</v>
      </c>
      <c r="C55" s="49"/>
      <c r="D55" s="49"/>
      <c r="E55" s="50"/>
      <c r="F55" s="50"/>
      <c r="G55" s="50"/>
      <c r="H55" s="50"/>
      <c r="I55" s="55"/>
    </row>
    <row r="56" spans="2:9" x14ac:dyDescent="0.25">
      <c r="B56" s="45">
        <v>52</v>
      </c>
      <c r="C56" s="49"/>
      <c r="D56" s="49"/>
      <c r="E56" s="50"/>
      <c r="F56" s="50"/>
      <c r="G56" s="50"/>
      <c r="H56" s="50"/>
      <c r="I56" s="55"/>
    </row>
    <row r="57" spans="2:9" x14ac:dyDescent="0.25">
      <c r="B57" s="45">
        <v>53</v>
      </c>
      <c r="C57" s="49"/>
      <c r="D57" s="49"/>
      <c r="E57" s="50"/>
      <c r="F57" s="50"/>
      <c r="G57" s="50"/>
      <c r="H57" s="50"/>
      <c r="I57" s="55"/>
    </row>
    <row r="58" spans="2:9" x14ac:dyDescent="0.25">
      <c r="B58" s="45">
        <v>54</v>
      </c>
      <c r="C58" s="49"/>
      <c r="D58" s="49"/>
      <c r="E58" s="50"/>
      <c r="F58" s="50"/>
      <c r="G58" s="50"/>
      <c r="H58" s="50"/>
      <c r="I58" s="55"/>
    </row>
    <row r="59" spans="2:9" x14ac:dyDescent="0.25">
      <c r="B59" s="45">
        <v>55</v>
      </c>
      <c r="C59" s="49"/>
      <c r="D59" s="49"/>
      <c r="E59" s="50"/>
      <c r="F59" s="50"/>
      <c r="G59" s="50"/>
      <c r="H59" s="50"/>
      <c r="I59" s="55"/>
    </row>
    <row r="60" spans="2:9" x14ac:dyDescent="0.25">
      <c r="B60" s="45">
        <v>56</v>
      </c>
      <c r="C60" s="49"/>
      <c r="D60" s="49"/>
      <c r="E60" s="50"/>
      <c r="F60" s="50"/>
      <c r="G60" s="50"/>
      <c r="H60" s="50"/>
      <c r="I60" s="55"/>
    </row>
    <row r="61" spans="2:9" x14ac:dyDescent="0.25">
      <c r="B61" s="45">
        <v>57</v>
      </c>
      <c r="C61" s="49"/>
      <c r="D61" s="49"/>
      <c r="E61" s="50"/>
      <c r="F61" s="50"/>
      <c r="G61" s="50"/>
      <c r="H61" s="50"/>
      <c r="I61" s="55"/>
    </row>
    <row r="62" spans="2:9" x14ac:dyDescent="0.25">
      <c r="B62" s="45">
        <v>58</v>
      </c>
      <c r="C62" s="49"/>
      <c r="D62" s="49"/>
      <c r="E62" s="50"/>
      <c r="F62" s="50"/>
      <c r="G62" s="50"/>
      <c r="H62" s="50"/>
      <c r="I62" s="55"/>
    </row>
    <row r="63" spans="2:9" x14ac:dyDescent="0.25">
      <c r="B63" s="45">
        <v>59</v>
      </c>
      <c r="C63" s="49"/>
      <c r="D63" s="49"/>
      <c r="E63" s="50"/>
      <c r="F63" s="50"/>
      <c r="G63" s="50"/>
      <c r="H63" s="50"/>
      <c r="I63" s="55"/>
    </row>
    <row r="64" spans="2:9" x14ac:dyDescent="0.25">
      <c r="B64" s="45">
        <v>60</v>
      </c>
      <c r="C64" s="49"/>
      <c r="D64" s="49"/>
      <c r="E64" s="50"/>
      <c r="F64" s="50"/>
      <c r="G64" s="50"/>
      <c r="H64" s="50"/>
      <c r="I64" s="55"/>
    </row>
    <row r="65" spans="2:9" x14ac:dyDescent="0.25">
      <c r="B65" s="45">
        <v>61</v>
      </c>
      <c r="C65" s="49"/>
      <c r="D65" s="49"/>
      <c r="E65" s="50"/>
      <c r="F65" s="50"/>
      <c r="G65" s="50"/>
      <c r="H65" s="50"/>
      <c r="I65" s="55"/>
    </row>
    <row r="66" spans="2:9" x14ac:dyDescent="0.25">
      <c r="B66" s="45">
        <v>62</v>
      </c>
      <c r="C66" s="49"/>
      <c r="D66" s="49"/>
      <c r="E66" s="50"/>
      <c r="F66" s="50"/>
      <c r="G66" s="50"/>
      <c r="H66" s="50"/>
      <c r="I66" s="55"/>
    </row>
    <row r="67" spans="2:9" x14ac:dyDescent="0.25">
      <c r="B67" s="45">
        <v>63</v>
      </c>
      <c r="C67" s="49"/>
      <c r="D67" s="49"/>
      <c r="E67" s="50"/>
      <c r="F67" s="50"/>
      <c r="G67" s="50"/>
      <c r="H67" s="50"/>
      <c r="I67" s="55"/>
    </row>
    <row r="68" spans="2:9" x14ac:dyDescent="0.25">
      <c r="B68" s="45">
        <v>64</v>
      </c>
      <c r="C68" s="49"/>
      <c r="D68" s="49"/>
      <c r="E68" s="50"/>
      <c r="F68" s="50"/>
      <c r="G68" s="50"/>
      <c r="H68" s="50"/>
      <c r="I68" s="55"/>
    </row>
    <row r="69" spans="2:9" x14ac:dyDescent="0.25">
      <c r="B69" s="45">
        <v>65</v>
      </c>
      <c r="C69" s="49"/>
      <c r="D69" s="49"/>
      <c r="E69" s="50"/>
      <c r="F69" s="50"/>
      <c r="G69" s="50"/>
      <c r="H69" s="50"/>
      <c r="I69" s="55"/>
    </row>
    <row r="70" spans="2:9" x14ac:dyDescent="0.25">
      <c r="B70" s="45">
        <v>66</v>
      </c>
      <c r="C70" s="49"/>
      <c r="D70" s="49"/>
      <c r="E70" s="50"/>
      <c r="F70" s="50"/>
      <c r="G70" s="50"/>
      <c r="H70" s="50"/>
      <c r="I70" s="55"/>
    </row>
    <row r="71" spans="2:9" x14ac:dyDescent="0.25">
      <c r="B71" s="45">
        <v>67</v>
      </c>
      <c r="C71" s="49"/>
      <c r="D71" s="49"/>
      <c r="E71" s="50"/>
      <c r="F71" s="50"/>
      <c r="G71" s="50"/>
      <c r="H71" s="50"/>
      <c r="I71" s="55"/>
    </row>
    <row r="72" spans="2:9" x14ac:dyDescent="0.25">
      <c r="B72" s="45">
        <v>68</v>
      </c>
      <c r="C72" s="49"/>
      <c r="D72" s="49"/>
      <c r="E72" s="50"/>
      <c r="F72" s="50"/>
      <c r="G72" s="50"/>
      <c r="H72" s="50"/>
      <c r="I72" s="55"/>
    </row>
    <row r="73" spans="2:9" x14ac:dyDescent="0.25">
      <c r="B73" s="45">
        <v>69</v>
      </c>
      <c r="C73" s="49"/>
      <c r="D73" s="49"/>
      <c r="E73" s="50"/>
      <c r="F73" s="50"/>
      <c r="G73" s="50"/>
      <c r="H73" s="50"/>
      <c r="I73" s="55"/>
    </row>
    <row r="74" spans="2:9" x14ac:dyDescent="0.25">
      <c r="B74" s="45">
        <v>70</v>
      </c>
      <c r="C74" s="49"/>
      <c r="D74" s="49"/>
      <c r="E74" s="50"/>
      <c r="F74" s="50"/>
      <c r="G74" s="50"/>
      <c r="H74" s="50"/>
      <c r="I74" s="55"/>
    </row>
    <row r="75" spans="2:9" x14ac:dyDescent="0.25">
      <c r="B75" s="45">
        <v>71</v>
      </c>
      <c r="C75" s="49"/>
      <c r="D75" s="49"/>
      <c r="E75" s="50"/>
      <c r="F75" s="50"/>
      <c r="G75" s="50"/>
      <c r="H75" s="50"/>
      <c r="I75" s="55"/>
    </row>
    <row r="76" spans="2:9" x14ac:dyDescent="0.25">
      <c r="B76" s="45">
        <v>72</v>
      </c>
      <c r="C76" s="49"/>
      <c r="D76" s="49"/>
      <c r="E76" s="50"/>
      <c r="F76" s="50"/>
      <c r="G76" s="50"/>
      <c r="H76" s="50"/>
      <c r="I76" s="55"/>
    </row>
    <row r="77" spans="2:9" x14ac:dyDescent="0.25">
      <c r="B77" s="45">
        <v>73</v>
      </c>
      <c r="C77" s="49"/>
      <c r="D77" s="49"/>
      <c r="E77" s="50"/>
      <c r="F77" s="50"/>
      <c r="G77" s="50"/>
      <c r="H77" s="50"/>
      <c r="I77" s="55"/>
    </row>
    <row r="78" spans="2:9" x14ac:dyDescent="0.25">
      <c r="B78" s="45">
        <v>74</v>
      </c>
      <c r="C78" s="49"/>
      <c r="D78" s="49"/>
      <c r="E78" s="50"/>
      <c r="F78" s="50"/>
      <c r="G78" s="50"/>
      <c r="H78" s="50"/>
      <c r="I78" s="55"/>
    </row>
    <row r="79" spans="2:9" x14ac:dyDescent="0.25">
      <c r="B79" s="45">
        <v>75</v>
      </c>
      <c r="C79" s="49"/>
      <c r="D79" s="49"/>
      <c r="E79" s="50"/>
      <c r="F79" s="50"/>
      <c r="G79" s="50"/>
      <c r="H79" s="50"/>
      <c r="I79" s="55"/>
    </row>
    <row r="80" spans="2:9" x14ac:dyDescent="0.25">
      <c r="B80" s="45">
        <v>76</v>
      </c>
      <c r="C80" s="49"/>
      <c r="D80" s="49"/>
      <c r="E80" s="50"/>
      <c r="F80" s="50"/>
      <c r="G80" s="50"/>
      <c r="H80" s="50"/>
      <c r="I80" s="55"/>
    </row>
    <row r="81" spans="2:9" x14ac:dyDescent="0.25">
      <c r="B81" s="45">
        <v>77</v>
      </c>
      <c r="C81" s="49"/>
      <c r="D81" s="49"/>
      <c r="E81" s="50"/>
      <c r="F81" s="50"/>
      <c r="G81" s="50"/>
      <c r="H81" s="50"/>
      <c r="I81" s="55"/>
    </row>
    <row r="82" spans="2:9" x14ac:dyDescent="0.25">
      <c r="B82" s="45">
        <v>78</v>
      </c>
      <c r="C82" s="49"/>
      <c r="D82" s="49"/>
      <c r="E82" s="50"/>
      <c r="F82" s="50"/>
      <c r="G82" s="50"/>
      <c r="H82" s="50"/>
      <c r="I82" s="55"/>
    </row>
    <row r="83" spans="2:9" x14ac:dyDescent="0.25">
      <c r="B83" s="45">
        <v>79</v>
      </c>
      <c r="C83" s="49"/>
      <c r="D83" s="49"/>
      <c r="E83" s="50"/>
      <c r="F83" s="50"/>
      <c r="G83" s="50"/>
      <c r="H83" s="50"/>
      <c r="I83" s="55"/>
    </row>
    <row r="84" spans="2:9" x14ac:dyDescent="0.25">
      <c r="B84" s="45">
        <v>80</v>
      </c>
      <c r="C84" s="49"/>
      <c r="D84" s="49"/>
      <c r="E84" s="50"/>
      <c r="F84" s="50"/>
      <c r="G84" s="50"/>
      <c r="H84" s="50"/>
      <c r="I84" s="55"/>
    </row>
    <row r="85" spans="2:9" x14ac:dyDescent="0.25">
      <c r="B85" s="45">
        <v>81</v>
      </c>
      <c r="C85" s="49"/>
      <c r="D85" s="49"/>
      <c r="E85" s="50"/>
      <c r="F85" s="50"/>
      <c r="G85" s="50"/>
      <c r="H85" s="50"/>
      <c r="I85" s="55"/>
    </row>
    <row r="86" spans="2:9" x14ac:dyDescent="0.25">
      <c r="B86" s="45">
        <v>82</v>
      </c>
      <c r="C86" s="49"/>
      <c r="D86" s="49"/>
      <c r="E86" s="50"/>
      <c r="F86" s="50"/>
      <c r="G86" s="50"/>
      <c r="H86" s="50"/>
      <c r="I86" s="55"/>
    </row>
    <row r="87" spans="2:9" x14ac:dyDescent="0.25">
      <c r="B87" s="45">
        <v>83</v>
      </c>
      <c r="C87" s="49"/>
      <c r="D87" s="49"/>
      <c r="E87" s="50"/>
      <c r="F87" s="50"/>
      <c r="G87" s="50"/>
      <c r="H87" s="50"/>
      <c r="I87" s="55"/>
    </row>
    <row r="88" spans="2:9" x14ac:dyDescent="0.25">
      <c r="B88" s="45">
        <v>84</v>
      </c>
      <c r="C88" s="49"/>
      <c r="D88" s="49"/>
      <c r="E88" s="50"/>
      <c r="F88" s="50"/>
      <c r="G88" s="50"/>
      <c r="H88" s="50"/>
      <c r="I88" s="55"/>
    </row>
    <row r="89" spans="2:9" x14ac:dyDescent="0.25">
      <c r="B89" s="45">
        <v>85</v>
      </c>
      <c r="C89" s="49"/>
      <c r="D89" s="49"/>
      <c r="E89" s="50"/>
      <c r="F89" s="50"/>
      <c r="G89" s="50"/>
      <c r="H89" s="50"/>
      <c r="I89" s="55"/>
    </row>
    <row r="90" spans="2:9" x14ac:dyDescent="0.25">
      <c r="B90" s="45">
        <v>86</v>
      </c>
      <c r="C90" s="49"/>
      <c r="D90" s="49"/>
      <c r="E90" s="50"/>
      <c r="F90" s="50"/>
      <c r="G90" s="50"/>
      <c r="H90" s="50"/>
      <c r="I90" s="55"/>
    </row>
    <row r="91" spans="2:9" x14ac:dyDescent="0.25">
      <c r="B91" s="45">
        <v>87</v>
      </c>
      <c r="C91" s="49"/>
      <c r="D91" s="49"/>
      <c r="E91" s="50"/>
      <c r="F91" s="50"/>
      <c r="G91" s="50"/>
      <c r="H91" s="50"/>
      <c r="I91" s="55"/>
    </row>
    <row r="92" spans="2:9" x14ac:dyDescent="0.25">
      <c r="B92" s="45">
        <v>88</v>
      </c>
      <c r="C92" s="49"/>
      <c r="D92" s="49"/>
      <c r="E92" s="50"/>
      <c r="F92" s="50"/>
      <c r="G92" s="50"/>
      <c r="H92" s="50"/>
      <c r="I92" s="55"/>
    </row>
    <row r="93" spans="2:9" x14ac:dyDescent="0.25">
      <c r="B93" s="45">
        <v>89</v>
      </c>
      <c r="C93" s="49"/>
      <c r="D93" s="49"/>
      <c r="E93" s="50"/>
      <c r="F93" s="50"/>
      <c r="G93" s="50"/>
      <c r="H93" s="50"/>
      <c r="I93" s="55"/>
    </row>
    <row r="94" spans="2:9" x14ac:dyDescent="0.25">
      <c r="B94" s="45">
        <v>90</v>
      </c>
      <c r="C94" s="49"/>
      <c r="D94" s="49"/>
      <c r="E94" s="50"/>
      <c r="F94" s="50"/>
      <c r="G94" s="50"/>
      <c r="H94" s="50"/>
      <c r="I94" s="55"/>
    </row>
    <row r="95" spans="2:9" x14ac:dyDescent="0.25">
      <c r="B95" s="45">
        <v>91</v>
      </c>
      <c r="C95" s="49"/>
      <c r="D95" s="49"/>
      <c r="E95" s="50"/>
      <c r="F95" s="50"/>
      <c r="G95" s="50"/>
      <c r="H95" s="50"/>
      <c r="I95" s="55"/>
    </row>
    <row r="96" spans="2:9" x14ac:dyDescent="0.25">
      <c r="B96" s="45">
        <v>92</v>
      </c>
      <c r="C96" s="49"/>
      <c r="D96" s="49"/>
      <c r="E96" s="50"/>
      <c r="F96" s="50"/>
      <c r="G96" s="50"/>
      <c r="H96" s="50"/>
      <c r="I96" s="55"/>
    </row>
    <row r="97" spans="2:9" x14ac:dyDescent="0.25">
      <c r="B97" s="45">
        <v>93</v>
      </c>
      <c r="C97" s="49"/>
      <c r="D97" s="49"/>
      <c r="E97" s="50"/>
      <c r="F97" s="50"/>
      <c r="G97" s="50"/>
      <c r="H97" s="50"/>
      <c r="I97" s="55"/>
    </row>
    <row r="98" spans="2:9" x14ac:dyDescent="0.25">
      <c r="B98" s="45">
        <v>94</v>
      </c>
      <c r="C98" s="49"/>
      <c r="D98" s="49"/>
      <c r="E98" s="50"/>
      <c r="F98" s="50"/>
      <c r="G98" s="50"/>
      <c r="H98" s="50"/>
      <c r="I98" s="55"/>
    </row>
    <row r="99" spans="2:9" x14ac:dyDescent="0.25">
      <c r="B99" s="45">
        <v>95</v>
      </c>
      <c r="C99" s="49"/>
      <c r="D99" s="49"/>
      <c r="E99" s="50"/>
      <c r="F99" s="50"/>
      <c r="G99" s="50"/>
      <c r="H99" s="50"/>
      <c r="I99" s="55"/>
    </row>
    <row r="100" spans="2:9" x14ac:dyDescent="0.25">
      <c r="B100" s="45">
        <v>96</v>
      </c>
      <c r="C100" s="49"/>
      <c r="D100" s="49"/>
      <c r="E100" s="50"/>
      <c r="F100" s="50"/>
      <c r="G100" s="50"/>
      <c r="H100" s="50"/>
      <c r="I100" s="55"/>
    </row>
    <row r="101" spans="2:9" x14ac:dyDescent="0.25">
      <c r="B101" s="45">
        <v>97</v>
      </c>
      <c r="C101" s="49"/>
      <c r="D101" s="49"/>
      <c r="E101" s="50"/>
      <c r="F101" s="50"/>
      <c r="G101" s="50"/>
      <c r="H101" s="50"/>
      <c r="I101" s="55"/>
    </row>
    <row r="102" spans="2:9" x14ac:dyDescent="0.25">
      <c r="B102" s="45">
        <v>98</v>
      </c>
      <c r="C102" s="49"/>
      <c r="D102" s="49"/>
      <c r="E102" s="50"/>
      <c r="F102" s="50"/>
      <c r="G102" s="50"/>
      <c r="H102" s="50"/>
      <c r="I102" s="55"/>
    </row>
    <row r="103" spans="2:9" x14ac:dyDescent="0.25">
      <c r="B103" s="45">
        <v>99</v>
      </c>
      <c r="C103" s="49"/>
      <c r="D103" s="49"/>
      <c r="E103" s="50"/>
      <c r="F103" s="50"/>
      <c r="G103" s="50"/>
      <c r="H103" s="50"/>
      <c r="I103" s="55"/>
    </row>
    <row r="104" spans="2:9" x14ac:dyDescent="0.25">
      <c r="B104" s="45">
        <v>100</v>
      </c>
      <c r="C104" s="49"/>
      <c r="D104" s="49"/>
      <c r="E104" s="50"/>
      <c r="F104" s="50"/>
      <c r="G104" s="50"/>
      <c r="H104" s="50"/>
      <c r="I104" s="55"/>
    </row>
    <row r="106" spans="2:9" x14ac:dyDescent="0.25">
      <c r="H106" s="54"/>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
  <sheetViews>
    <sheetView showGridLines="0" workbookViewId="0">
      <selection activeCell="A32" sqref="A32"/>
    </sheetView>
  </sheetViews>
  <sheetFormatPr defaultRowHeight="15" x14ac:dyDescent="0.25"/>
  <cols>
    <col min="1" max="1" width="81" bestFit="1" customWidth="1"/>
    <col min="2" max="2" width="39.140625" style="56" customWidth="1"/>
  </cols>
  <sheetData>
    <row r="2" spans="1:2" s="53" customFormat="1" x14ac:dyDescent="0.25">
      <c r="A2" s="67" t="s">
        <v>83</v>
      </c>
      <c r="B2" s="68" t="s">
        <v>84</v>
      </c>
    </row>
    <row r="3" spans="1:2" x14ac:dyDescent="0.25">
      <c r="A3" s="59" t="s">
        <v>79</v>
      </c>
      <c r="B3" s="60"/>
    </row>
    <row r="4" spans="1:2" x14ac:dyDescent="0.25">
      <c r="A4" s="59" t="s">
        <v>78</v>
      </c>
      <c r="B4" s="60"/>
    </row>
    <row r="5" spans="1:2" x14ac:dyDescent="0.25">
      <c r="A5" s="59" t="s">
        <v>77</v>
      </c>
      <c r="B5" s="60"/>
    </row>
    <row r="6" spans="1:2" x14ac:dyDescent="0.25">
      <c r="A6" s="59" t="s">
        <v>76</v>
      </c>
      <c r="B6" s="60"/>
    </row>
    <row r="7" spans="1:2" x14ac:dyDescent="0.25">
      <c r="A7" s="59" t="s">
        <v>95</v>
      </c>
      <c r="B7" s="60"/>
    </row>
    <row r="8" spans="1:2" x14ac:dyDescent="0.25">
      <c r="A8" s="59" t="s">
        <v>98</v>
      </c>
      <c r="B8" s="60"/>
    </row>
    <row r="9" spans="1:2" x14ac:dyDescent="0.25">
      <c r="A9" s="57" t="s">
        <v>81</v>
      </c>
      <c r="B9" s="58">
        <f>SUM(B3:B8)</f>
        <v>0</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H11" sqref="H11"/>
    </sheetView>
  </sheetViews>
  <sheetFormatPr defaultRowHeight="15" x14ac:dyDescent="0.25"/>
  <cols>
    <col min="3" max="3" width="11.5703125" bestFit="1" customWidth="1"/>
    <col min="5" max="5" width="33.5703125" bestFit="1" customWidth="1"/>
    <col min="6" max="6" width="11.5703125" bestFit="1" customWidth="1"/>
  </cols>
  <sheetData>
    <row r="1" spans="1:6" x14ac:dyDescent="0.25">
      <c r="A1" t="s">
        <v>66</v>
      </c>
      <c r="B1" t="s">
        <v>66</v>
      </c>
      <c r="C1" t="s">
        <v>66</v>
      </c>
      <c r="D1" t="s">
        <v>66</v>
      </c>
      <c r="E1" t="s">
        <v>66</v>
      </c>
      <c r="F1" t="s">
        <v>66</v>
      </c>
    </row>
    <row r="2" spans="1:6" x14ac:dyDescent="0.25">
      <c r="A2" t="s">
        <v>14</v>
      </c>
      <c r="B2" t="s">
        <v>16</v>
      </c>
      <c r="C2" t="s">
        <v>20</v>
      </c>
      <c r="D2" t="s">
        <v>24</v>
      </c>
      <c r="E2" t="s">
        <v>28</v>
      </c>
      <c r="F2" t="s">
        <v>53</v>
      </c>
    </row>
    <row r="3" spans="1:6" x14ac:dyDescent="0.25">
      <c r="A3" t="s">
        <v>15</v>
      </c>
      <c r="B3" t="s">
        <v>17</v>
      </c>
      <c r="C3" t="s">
        <v>21</v>
      </c>
      <c r="E3" t="s">
        <v>29</v>
      </c>
      <c r="F3" t="s">
        <v>54</v>
      </c>
    </row>
    <row r="4" spans="1:6" x14ac:dyDescent="0.25">
      <c r="B4" t="s">
        <v>18</v>
      </c>
      <c r="C4" t="s">
        <v>22</v>
      </c>
      <c r="E4" t="s">
        <v>30</v>
      </c>
      <c r="F4" t="s">
        <v>55</v>
      </c>
    </row>
    <row r="5" spans="1:6" x14ac:dyDescent="0.25">
      <c r="E5" t="s">
        <v>31</v>
      </c>
    </row>
    <row r="6" spans="1:6" x14ac:dyDescent="0.25">
      <c r="E6" t="s">
        <v>32</v>
      </c>
    </row>
    <row r="7" spans="1:6" x14ac:dyDescent="0.25">
      <c r="E7" t="s">
        <v>33</v>
      </c>
    </row>
    <row r="8" spans="1:6" x14ac:dyDescent="0.25">
      <c r="E8" t="s">
        <v>34</v>
      </c>
    </row>
    <row r="9" spans="1:6" x14ac:dyDescent="0.25">
      <c r="E9" t="s">
        <v>65</v>
      </c>
    </row>
    <row r="10" spans="1:6" x14ac:dyDescent="0.25">
      <c r="E10" t="s">
        <v>35</v>
      </c>
    </row>
    <row r="11" spans="1:6" x14ac:dyDescent="0.25">
      <c r="E11" t="s">
        <v>36</v>
      </c>
    </row>
    <row r="12" spans="1:6" x14ac:dyDescent="0.25">
      <c r="E12" t="s">
        <v>37</v>
      </c>
    </row>
    <row r="13" spans="1:6" x14ac:dyDescent="0.25">
      <c r="E13" t="s">
        <v>38</v>
      </c>
    </row>
    <row r="14" spans="1:6" x14ac:dyDescent="0.25">
      <c r="E14" t="s">
        <v>39</v>
      </c>
    </row>
    <row r="15" spans="1:6" x14ac:dyDescent="0.25">
      <c r="E15" t="s">
        <v>40</v>
      </c>
    </row>
    <row r="16" spans="1:6" x14ac:dyDescent="0.25">
      <c r="E16" t="s">
        <v>41</v>
      </c>
    </row>
    <row r="17" spans="5:5" x14ac:dyDescent="0.25">
      <c r="E17" t="s">
        <v>42</v>
      </c>
    </row>
    <row r="18" spans="5:5" x14ac:dyDescent="0.25">
      <c r="E18" t="s">
        <v>43</v>
      </c>
    </row>
    <row r="19" spans="5:5" x14ac:dyDescent="0.25">
      <c r="E19" t="s">
        <v>44</v>
      </c>
    </row>
    <row r="20" spans="5:5" x14ac:dyDescent="0.25">
      <c r="E20" t="s">
        <v>45</v>
      </c>
    </row>
    <row r="21" spans="5:5" x14ac:dyDescent="0.25">
      <c r="E21" t="s">
        <v>46</v>
      </c>
    </row>
    <row r="22" spans="5:5" x14ac:dyDescent="0.25">
      <c r="E2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19</vt:i4>
      </vt:variant>
    </vt:vector>
  </HeadingPairs>
  <TitlesOfParts>
    <vt:vector size="23" baseType="lpstr">
      <vt:lpstr>Entry Form</vt:lpstr>
      <vt:lpstr>Site Data</vt:lpstr>
      <vt:lpstr>Cost Calculator</vt:lpstr>
      <vt:lpstr>List</vt:lpstr>
      <vt:lpstr>CB_1</vt:lpstr>
      <vt:lpstr>CB_2</vt:lpstr>
      <vt:lpstr>CB_3</vt:lpstr>
      <vt:lpstr>City_1</vt:lpstr>
      <vt:lpstr>City_2</vt:lpstr>
      <vt:lpstr>City_3</vt:lpstr>
      <vt:lpstr>Country_1</vt:lpstr>
      <vt:lpstr>Country_2</vt:lpstr>
      <vt:lpstr>Country_3</vt:lpstr>
      <vt:lpstr>Email_1</vt:lpstr>
      <vt:lpstr>Email_2</vt:lpstr>
      <vt:lpstr>Email_3</vt:lpstr>
      <vt:lpstr>Name_1</vt:lpstr>
      <vt:lpstr>Name_2</vt:lpstr>
      <vt:lpstr>Name_3</vt:lpstr>
      <vt:lpstr>'Entry Form'!Print_Area</vt:lpstr>
      <vt:lpstr>Site_name_1</vt:lpstr>
      <vt:lpstr>Site_name_2</vt:lpstr>
      <vt:lpstr>Site_name_3</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Nancy</dc:creator>
  <cp:lastModifiedBy>Herzfeld, Jenny</cp:lastModifiedBy>
  <cp:lastPrinted>2016-08-07T05:32:12Z</cp:lastPrinted>
  <dcterms:created xsi:type="dcterms:W3CDTF">2016-07-26T15:34:35Z</dcterms:created>
  <dcterms:modified xsi:type="dcterms:W3CDTF">2017-10-10T19:28:42Z</dcterms:modified>
</cp:coreProperties>
</file>